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30" windowHeight="6920"/>
  </bookViews>
  <sheets>
    <sheet name="Offer" sheetId="1" r:id="rId1"/>
  </sheets>
  <definedNames>
    <definedName name="_xlnm._FilterDatabase" localSheetId="0" hidden="1">Offer!$A$5:$AG$5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<sst xmlns="http://schemas.openxmlformats.org/spreadsheetml/2006/main" count="881" uniqueCount="283">
  <si>
    <t>Alessandria (Italy) / TAKE ALL</t>
  </si>
  <si>
    <t>IMAGE</t>
  </si>
  <si>
    <t>IMAGE 2</t>
  </si>
  <si>
    <t>IMAGE 3</t>
  </si>
  <si>
    <t>IMAGE 4</t>
  </si>
  <si>
    <t>GENDER</t>
  </si>
  <si>
    <t>BRAND</t>
  </si>
  <si>
    <t>CATEGORY</t>
  </si>
  <si>
    <t>DESCRIPTION</t>
  </si>
  <si>
    <t>COMPOSITION 1</t>
  </si>
  <si>
    <t>COMPOSITION 2</t>
  </si>
  <si>
    <t>COMPOSITION 3</t>
  </si>
  <si>
    <t>COMPOSITION 4</t>
  </si>
  <si>
    <t>MADE</t>
  </si>
  <si>
    <t>SKU</t>
  </si>
  <si>
    <t>COLOR</t>
  </si>
  <si>
    <t>COLOR DESCRIPTION</t>
  </si>
  <si>
    <t>38</t>
  </si>
  <si>
    <t>40</t>
  </si>
  <si>
    <t>42</t>
  </si>
  <si>
    <t>44</t>
  </si>
  <si>
    <t>46</t>
  </si>
  <si>
    <t>48</t>
  </si>
  <si>
    <t>S</t>
  </si>
  <si>
    <t>M</t>
  </si>
  <si>
    <t>L</t>
  </si>
  <si>
    <t>XL</t>
  </si>
  <si>
    <t>S/M</t>
  </si>
  <si>
    <t>L/XL</t>
  </si>
  <si>
    <t>UNI</t>
  </si>
  <si>
    <t xml:space="preserve">QTY </t>
  </si>
  <si>
    <t>RRP</t>
  </si>
  <si>
    <t>TTL RRP</t>
  </si>
  <si>
    <t>WHS</t>
  </si>
  <si>
    <t>WOMEN</t>
  </si>
  <si>
    <t>LIVIANA CONTI</t>
  </si>
  <si>
    <t>JACKET</t>
  </si>
  <si>
    <t>GIACCHINO CON ZIP</t>
  </si>
  <si>
    <t>54% VISCOSE 46% POLYURETHANE</t>
  </si>
  <si>
    <t>100% POLYESTER</t>
  </si>
  <si>
    <t>CHINA</t>
  </si>
  <si>
    <t>S0FF0SW65</t>
  </si>
  <si>
    <t>N63-0</t>
  </si>
  <si>
    <t>SPRING BLUE</t>
  </si>
  <si>
    <t>PARKA</t>
  </si>
  <si>
    <t>PARKA DOUBLE F</t>
  </si>
  <si>
    <t>55% POLYESTER 45% POLYAMID</t>
  </si>
  <si>
    <t>S0NN0SW60</t>
  </si>
  <si>
    <t>K60-Y</t>
  </si>
  <si>
    <t>DARK BLUE   BLACK</t>
  </si>
  <si>
    <t>T07-U</t>
  </si>
  <si>
    <t>WOOD ALMOND</t>
  </si>
  <si>
    <t>BOMBER JACKET</t>
  </si>
  <si>
    <t>BOMBER</t>
  </si>
  <si>
    <t>S0FF0SW51</t>
  </si>
  <si>
    <t>A11-0</t>
  </si>
  <si>
    <t>WHITE SUGAR</t>
  </si>
  <si>
    <t>DRESS</t>
  </si>
  <si>
    <t>ABITO SOTTOVESTE</t>
  </si>
  <si>
    <t>100% POLYAMID</t>
  </si>
  <si>
    <t>ITALY</t>
  </si>
  <si>
    <t>CNTM02</t>
  </si>
  <si>
    <t>A27-0</t>
  </si>
  <si>
    <t>BEIGE</t>
  </si>
  <si>
    <t>BUTTER</t>
  </si>
  <si>
    <t>Y69-0</t>
  </si>
  <si>
    <t>BLACK</t>
  </si>
  <si>
    <t>ABITO INSERT CREPE</t>
  </si>
  <si>
    <t>65% VISCOSE 35% POLYAMID</t>
  </si>
  <si>
    <t>S0FF0SF53</t>
  </si>
  <si>
    <t>K60-0</t>
  </si>
  <si>
    <t>DARK BLUE</t>
  </si>
  <si>
    <t>ABITO AMPIO RIGHE</t>
  </si>
  <si>
    <t>100% VISCOSE</t>
  </si>
  <si>
    <t>S0FF0SN10</t>
  </si>
  <si>
    <t>RGU47</t>
  </si>
  <si>
    <t>ALMOND</t>
  </si>
  <si>
    <t>ABITO AMPIO A V</t>
  </si>
  <si>
    <t>70% ACETATE 30% VISCOSE</t>
  </si>
  <si>
    <t>67% ACETATE 33% POLYESTER</t>
  </si>
  <si>
    <t>S0FF0SP45</t>
  </si>
  <si>
    <t>G60-0</t>
  </si>
  <si>
    <t>STRAWBERRY</t>
  </si>
  <si>
    <t>ABITO NASTRO FIANCO</t>
  </si>
  <si>
    <t>94% VISCOSE 6% ELASTAN</t>
  </si>
  <si>
    <t>S0FF0ST10</t>
  </si>
  <si>
    <t>M07-0</t>
  </si>
  <si>
    <t>LIGHT BLUE</t>
  </si>
  <si>
    <t>T07-0</t>
  </si>
  <si>
    <t>WOOD</t>
  </si>
  <si>
    <t>ABITO LUN.DET.SPACCH</t>
  </si>
  <si>
    <t>S0FF0ST16</t>
  </si>
  <si>
    <t>F83-0</t>
  </si>
  <si>
    <t>PINK MARSHMALLOW</t>
  </si>
  <si>
    <t>ABITO LUNGO NASTRO</t>
  </si>
  <si>
    <t>S0FF0ST19</t>
  </si>
  <si>
    <t>S0FF0SU32</t>
  </si>
  <si>
    <t>FW-YA</t>
  </si>
  <si>
    <t>FLOWERS BLACK YELLOW</t>
  </si>
  <si>
    <t>ABITO ARRICCIO VITA</t>
  </si>
  <si>
    <t>S0FF0SU34</t>
  </si>
  <si>
    <t>FW-TA</t>
  </si>
  <si>
    <t>FLOWERS WOOD LEMON ZEST</t>
  </si>
  <si>
    <t>ABITO</t>
  </si>
  <si>
    <t>75% ACETATE 25% SILK</t>
  </si>
  <si>
    <t>S0FF0SU42</t>
  </si>
  <si>
    <t>FW-UG</t>
  </si>
  <si>
    <t>FLOW  ALMOND STRAWBERRY</t>
  </si>
  <si>
    <t>S0FF0SU44</t>
  </si>
  <si>
    <t>ABITO SANGALLO M/L</t>
  </si>
  <si>
    <t>60% COTTON 40% POLYESTER</t>
  </si>
  <si>
    <t>100% COTTON</t>
  </si>
  <si>
    <t>S0LL0SM49</t>
  </si>
  <si>
    <t>A01-0</t>
  </si>
  <si>
    <t>WHITE</t>
  </si>
  <si>
    <t>ABITO MIX TESSUTI</t>
  </si>
  <si>
    <t>54% VISCOSE 46% ACETATE</t>
  </si>
  <si>
    <t>68% COTTON 28% POLYAMID 4% ELASTAN</t>
  </si>
  <si>
    <t>S0LL0SP15</t>
  </si>
  <si>
    <t>MX008</t>
  </si>
  <si>
    <t>ORANGE</t>
  </si>
  <si>
    <t>TUBINO SPACCO FRONT.</t>
  </si>
  <si>
    <t>55% POLYAMID 39% COTTON 6% METAL</t>
  </si>
  <si>
    <t>S0LL0SR64</t>
  </si>
  <si>
    <t>ABITO SCOLLATO DIET.</t>
  </si>
  <si>
    <t>S0LL0SR68</t>
  </si>
  <si>
    <t>ABITO M/C CREPE STR.</t>
  </si>
  <si>
    <t>S0LL0ST68</t>
  </si>
  <si>
    <t>B05-J</t>
  </si>
  <si>
    <t>YELLOW BLACK</t>
  </si>
  <si>
    <t>C71-J</t>
  </si>
  <si>
    <t>ORANGE BLACK</t>
  </si>
  <si>
    <t>ABITO A FASCIA CREPE</t>
  </si>
  <si>
    <t>S0LL0ST75</t>
  </si>
  <si>
    <t>B05-0</t>
  </si>
  <si>
    <t>YELLOW</t>
  </si>
  <si>
    <t>J18-0</t>
  </si>
  <si>
    <t>RIBES BLACK</t>
  </si>
  <si>
    <t>ABITO SVASATO STAMP.</t>
  </si>
  <si>
    <t>96% COTTON 4% ELASTAN</t>
  </si>
  <si>
    <t>S0LL0SU15</t>
  </si>
  <si>
    <t>PSG-J</t>
  </si>
  <si>
    <t>WHITE GREY</t>
  </si>
  <si>
    <t>LANDSCAPE BLACK CURRANT</t>
  </si>
  <si>
    <t>CARDIGAN</t>
  </si>
  <si>
    <t>CARDIGAN BORDI DOUBL</t>
  </si>
  <si>
    <t>S0FF0SA11</t>
  </si>
  <si>
    <t>T07-M</t>
  </si>
  <si>
    <t>WOOD PARADISE</t>
  </si>
  <si>
    <t>GIACCA ADA CREPE STR</t>
  </si>
  <si>
    <t>S0LL0ST95</t>
  </si>
  <si>
    <t>KIMONO FOULARD</t>
  </si>
  <si>
    <t>S0LL0SV90</t>
  </si>
  <si>
    <t>CAMP</t>
  </si>
  <si>
    <t>MULTICOLOR</t>
  </si>
  <si>
    <t>SWEATER</t>
  </si>
  <si>
    <t>MAGLIA INS.CREP.STR.</t>
  </si>
  <si>
    <t>S0FF0SB10</t>
  </si>
  <si>
    <t>A11A2</t>
  </si>
  <si>
    <t>K60-K</t>
  </si>
  <si>
    <t>MAGLIA SCOLLO BARCA</t>
  </si>
  <si>
    <t>100% CASHMERE</t>
  </si>
  <si>
    <t>S0FF0SD01</t>
  </si>
  <si>
    <t>A82-0</t>
  </si>
  <si>
    <t>LEMON ZEST</t>
  </si>
  <si>
    <t>SHIRT</t>
  </si>
  <si>
    <t>CAMICIA ANNOD. COLLO</t>
  </si>
  <si>
    <t>92% POLYESTER 8% ELASTAN</t>
  </si>
  <si>
    <t>S0FF0SH50</t>
  </si>
  <si>
    <t>VICM1</t>
  </si>
  <si>
    <t>BLOUSE</t>
  </si>
  <si>
    <t>BLUSA APERT. MANICHE</t>
  </si>
  <si>
    <t>S0FF0SK07</t>
  </si>
  <si>
    <t>CAMICIA INSER. TULLE</t>
  </si>
  <si>
    <t>S0FF0SK10</t>
  </si>
  <si>
    <t>U47-U</t>
  </si>
  <si>
    <t>ALMOND ALMOND</t>
  </si>
  <si>
    <t>CAMICIA M/C COTONE</t>
  </si>
  <si>
    <t>S0FF0SN53</t>
  </si>
  <si>
    <t>V81-0</t>
  </si>
  <si>
    <t>DARK BEIGE</t>
  </si>
  <si>
    <t>BLUSA ARRICCIATA</t>
  </si>
  <si>
    <t>S0FF0ST08</t>
  </si>
  <si>
    <t>BLUSA</t>
  </si>
  <si>
    <t>S0FF0SU40</t>
  </si>
  <si>
    <t>BLUSA CREPE STR.</t>
  </si>
  <si>
    <t>S0LL0ST56</t>
  </si>
  <si>
    <t>TOP</t>
  </si>
  <si>
    <t>CANOTTA</t>
  </si>
  <si>
    <t>62% VISCOSE 38% POLYESTER</t>
  </si>
  <si>
    <t>S0FF0SF54</t>
  </si>
  <si>
    <t>A29-0</t>
  </si>
  <si>
    <t>CANOTTA JERSEY-TULLE</t>
  </si>
  <si>
    <t>S0FF0SH01</t>
  </si>
  <si>
    <t>A01-U</t>
  </si>
  <si>
    <t>WHITE ALMOND</t>
  </si>
  <si>
    <t>69% ACETATE 31% SILK</t>
  </si>
  <si>
    <t>S0FF0SS08</t>
  </si>
  <si>
    <t>CANOTTA PUNTO PIZZO</t>
  </si>
  <si>
    <t>S0LL0SA50</t>
  </si>
  <si>
    <t>W60-0</t>
  </si>
  <si>
    <t>STONE</t>
  </si>
  <si>
    <t>Y68-0</t>
  </si>
  <si>
    <t>CANOTTA CREPE STR.</t>
  </si>
  <si>
    <t>S0LL0ST52</t>
  </si>
  <si>
    <t>C71-0</t>
  </si>
  <si>
    <t>D32-0</t>
  </si>
  <si>
    <t>RED</t>
  </si>
  <si>
    <t>TOP STAMPA PAESAGGIO</t>
  </si>
  <si>
    <t>S0LL0SU80</t>
  </si>
  <si>
    <t>CANOTTA INS.POPELINE</t>
  </si>
  <si>
    <t>72% COTTON 25% POLYAMID 3% ELASTAN</t>
  </si>
  <si>
    <t>S0FF0SA76</t>
  </si>
  <si>
    <t>A11-A</t>
  </si>
  <si>
    <t>MAGLIA JACQ. SCOL. V</t>
  </si>
  <si>
    <t>S0FF0SC60</t>
  </si>
  <si>
    <t>V81-A</t>
  </si>
  <si>
    <t>LIGHT BROWN WHITE SUGAR</t>
  </si>
  <si>
    <t>T-SHIRT</t>
  </si>
  <si>
    <t>T-SHIRT JERSEY-TULLE</t>
  </si>
  <si>
    <t>S0FF0SH02</t>
  </si>
  <si>
    <t>A01-A</t>
  </si>
  <si>
    <t>WHITE LEMON</t>
  </si>
  <si>
    <t>A01M1</t>
  </si>
  <si>
    <t>WHITE PARADISE</t>
  </si>
  <si>
    <t>A01-Y</t>
  </si>
  <si>
    <t>WHITE BLACK</t>
  </si>
  <si>
    <t>CANOTTA ASIMMETRICA</t>
  </si>
  <si>
    <t>87% FLAX 13% POLYAMID</t>
  </si>
  <si>
    <t>90% POLYAMID 10% ELASTAN</t>
  </si>
  <si>
    <t>S0LL0SD02</t>
  </si>
  <si>
    <t>T-SHIRT M/L</t>
  </si>
  <si>
    <t>50% COTTON 50% MODAL</t>
  </si>
  <si>
    <t>S0FF0SH31</t>
  </si>
  <si>
    <t>TROUSERS</t>
  </si>
  <si>
    <t>PANTALONE SPAC.FONDO</t>
  </si>
  <si>
    <t>S0FF0SK38</t>
  </si>
  <si>
    <t>PANTALONE 5 TASCHE</t>
  </si>
  <si>
    <t>53% VISCOSE 42% COTTON 5% ELASTAN</t>
  </si>
  <si>
    <t>S0FF0SQ72</t>
  </si>
  <si>
    <t>PANTALONE MORBIDO</t>
  </si>
  <si>
    <t>S0FF0ST26</t>
  </si>
  <si>
    <t>PANTALONE DRITTO CR.</t>
  </si>
  <si>
    <t>S0LL0ST86</t>
  </si>
  <si>
    <t>PANTALONE PALAZZO</t>
  </si>
  <si>
    <t>S0LL0SU85</t>
  </si>
  <si>
    <t>PANTALONE ELASTICO</t>
  </si>
  <si>
    <t>66% VISCOSE 34% FLAX</t>
  </si>
  <si>
    <t>S0FF0SM26</t>
  </si>
  <si>
    <t>M07-U</t>
  </si>
  <si>
    <t>LIGHT BLUE   ALMOND</t>
  </si>
  <si>
    <t>PANTALONE ARRICCIATO</t>
  </si>
  <si>
    <t>S0FF0SN20</t>
  </si>
  <si>
    <t>PANTALONE SIGARETTA</t>
  </si>
  <si>
    <t>71% VISCOSE 25% POLYAMID 4% ELASTAN</t>
  </si>
  <si>
    <t>S0FF0SR14</t>
  </si>
  <si>
    <t>PANTALONE SANGALLO</t>
  </si>
  <si>
    <t>80% COTTON 20% POLYESTER</t>
  </si>
  <si>
    <t>S0LL0SM60</t>
  </si>
  <si>
    <t>PANTALONE AMPIO TELA</t>
  </si>
  <si>
    <t>88% COTTON 12% POLYAMID</t>
  </si>
  <si>
    <t>S0LL0SN82</t>
  </si>
  <si>
    <t>RG-DY</t>
  </si>
  <si>
    <t>STRIP BLACK RED WHITE</t>
  </si>
  <si>
    <t>PANTALONE FOULARD</t>
  </si>
  <si>
    <t>S0LL0SV86</t>
  </si>
  <si>
    <t>BLACK MULTICOLOR</t>
  </si>
  <si>
    <t>SKIRT</t>
  </si>
  <si>
    <t>GONNA SVAS.BORD.DOUB</t>
  </si>
  <si>
    <t>S0FF0SA17</t>
  </si>
  <si>
    <t>U47-A</t>
  </si>
  <si>
    <t>ALMOND WHITE SUGAR</t>
  </si>
  <si>
    <t>GONNA PLISSE</t>
  </si>
  <si>
    <t>S0FF0SH56</t>
  </si>
  <si>
    <t>GONNA CON CINTURA</t>
  </si>
  <si>
    <t>96% POLYESTER 4% ELASTAN</t>
  </si>
  <si>
    <t>S0FF0SR73</t>
  </si>
  <si>
    <t>TUBINO/GONNA SOTTOV.</t>
  </si>
  <si>
    <t>S0LCNTM03</t>
  </si>
  <si>
    <t>GONNA A PORTAFOGLIO</t>
  </si>
  <si>
    <t>S0LL0SN35</t>
  </si>
  <si>
    <t>GONNA SVASATA TELA</t>
  </si>
  <si>
    <t>S0LL0SN78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</si>
</sst>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#,##0.00\ &quot;€&quot;"/>
    <numFmt numFmtId="180" formatCode="_-* #,##0.00\ [$€-1]_-;\-* #,##0.00\ [$€-1]_-;_-* &quot;-&quot;??\ [$€-1]_-;_-@_-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0"/>
      <name val="Calibri"/>
      <charset val="134"/>
      <scheme val="minor"/>
    </font>
    <font>
      <b/>
      <sz val="12"/>
      <color rgb="FFC00000"/>
      <name val="Calibri"/>
      <charset val="134"/>
    </font>
    <font>
      <b/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570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3" fillId="8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5" fillId="35" borderId="0" applyNumberFormat="0" applyBorder="0" applyAlignment="0" applyProtection="0">
      <alignment vertical="center"/>
    </xf>
    <xf numFmtId="0" fontId="0" fillId="15" borderId="0" applyNumberFormat="0" applyBorder="0" applyAlignment="0" applyProtection="0"/>
    <xf numFmtId="0" fontId="0" fillId="19" borderId="0" applyNumberFormat="0" applyBorder="0" applyAlignment="0" applyProtection="0"/>
    <xf numFmtId="0" fontId="0" fillId="23" borderId="0" applyNumberFormat="0" applyBorder="0" applyAlignment="0" applyProtection="0"/>
    <xf numFmtId="0" fontId="0" fillId="27" borderId="0" applyNumberFormat="0" applyBorder="0" applyAlignment="0" applyProtection="0"/>
    <xf numFmtId="0" fontId="0" fillId="31" borderId="0" applyNumberFormat="0" applyBorder="0" applyAlignment="0" applyProtection="0"/>
    <xf numFmtId="0" fontId="0" fillId="35" borderId="0" applyNumberFormat="0" applyBorder="0" applyAlignment="0" applyProtection="0"/>
    <xf numFmtId="0" fontId="26" fillId="36" borderId="0" applyNumberFormat="0" applyBorder="0" applyAlignment="0" applyProtection="0"/>
    <xf numFmtId="177" fontId="0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179" fontId="1" fillId="2" borderId="0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5" fillId="0" borderId="0" xfId="0" applyFont="1" applyAlignment="1">
      <alignment vertical="center"/>
    </xf>
    <xf numFmtId="0" fontId="6" fillId="2" borderId="0" xfId="0" applyFont="1" applyFill="1" applyBorder="1" applyAlignment="1"/>
    <xf numFmtId="0" fontId="6" fillId="4" borderId="1" xfId="0" applyFont="1" applyFill="1" applyBorder="1" applyAlignment="1">
      <alignment horizontal="center" vertical="center"/>
    </xf>
    <xf numFmtId="180" fontId="6" fillId="4" borderId="1" xfId="0" applyNumberFormat="1" applyFont="1" applyFill="1" applyBorder="1" applyAlignment="1">
      <alignment horizontal="center" vertical="center"/>
    </xf>
    <xf numFmtId="180" fontId="1" fillId="2" borderId="0" xfId="0" applyNumberFormat="1" applyFont="1" applyFill="1" applyBorder="1" applyAlignment="1"/>
    <xf numFmtId="180" fontId="3" fillId="3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80" fontId="1" fillId="4" borderId="0" xfId="0" applyNumberFormat="1" applyFont="1" applyFill="1" applyBorder="1" applyAlignment="1">
      <alignment horizontal="center" vertical="center"/>
    </xf>
    <xf numFmtId="180" fontId="1" fillId="4" borderId="0" xfId="2" applyNumberFormat="1" applyFont="1" applyFill="1" applyBorder="1" applyAlignment="1">
      <alignment horizontal="center" vertical="center"/>
    </xf>
  </cellXfs>
  <cellStyles count="5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60% - Colore 1 2" xfId="49"/>
    <cellStyle name="60% - Colore 2 2" xfId="50"/>
    <cellStyle name="60% - Colore 3 2" xfId="51"/>
    <cellStyle name="60% - Colore 4 2" xfId="52"/>
    <cellStyle name="60% - Colore 5 2" xfId="53"/>
    <cellStyle name="60% - Colore 6 2" xfId="54"/>
    <cellStyle name="Neutrale 2" xfId="55"/>
    <cellStyle name="Valuta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2" Type="http://schemas.openxmlformats.org/officeDocument/2006/relationships/image" Target="../media/image352.jpeg"/><Relationship Id="rId351" Type="http://schemas.openxmlformats.org/officeDocument/2006/relationships/image" Target="../media/image351.jpeg"/><Relationship Id="rId350" Type="http://schemas.openxmlformats.org/officeDocument/2006/relationships/image" Target="../media/image350.jpeg"/><Relationship Id="rId35" Type="http://schemas.openxmlformats.org/officeDocument/2006/relationships/image" Target="../media/image35.jpeg"/><Relationship Id="rId349" Type="http://schemas.openxmlformats.org/officeDocument/2006/relationships/image" Target="../media/image349.jpeg"/><Relationship Id="rId348" Type="http://schemas.openxmlformats.org/officeDocument/2006/relationships/image" Target="../media/image348.jpeg"/><Relationship Id="rId347" Type="http://schemas.openxmlformats.org/officeDocument/2006/relationships/image" Target="../media/image347.jpeg"/><Relationship Id="rId346" Type="http://schemas.openxmlformats.org/officeDocument/2006/relationships/image" Target="../media/image346.jpeg"/><Relationship Id="rId345" Type="http://schemas.openxmlformats.org/officeDocument/2006/relationships/image" Target="../media/image345.jpeg"/><Relationship Id="rId344" Type="http://schemas.openxmlformats.org/officeDocument/2006/relationships/image" Target="../media/image344.jpeg"/><Relationship Id="rId343" Type="http://schemas.openxmlformats.org/officeDocument/2006/relationships/image" Target="../media/image343.jpeg"/><Relationship Id="rId342" Type="http://schemas.openxmlformats.org/officeDocument/2006/relationships/image" Target="../media/image342.jpeg"/><Relationship Id="rId341" Type="http://schemas.openxmlformats.org/officeDocument/2006/relationships/image" Target="../media/image341.jpeg"/><Relationship Id="rId340" Type="http://schemas.openxmlformats.org/officeDocument/2006/relationships/image" Target="../media/image340.jpeg"/><Relationship Id="rId34" Type="http://schemas.openxmlformats.org/officeDocument/2006/relationships/image" Target="../media/image34.jpeg"/><Relationship Id="rId339" Type="http://schemas.openxmlformats.org/officeDocument/2006/relationships/image" Target="../media/image339.jpeg"/><Relationship Id="rId338" Type="http://schemas.openxmlformats.org/officeDocument/2006/relationships/image" Target="../media/image338.jpeg"/><Relationship Id="rId337" Type="http://schemas.openxmlformats.org/officeDocument/2006/relationships/image" Target="../media/image337.jpeg"/><Relationship Id="rId336" Type="http://schemas.openxmlformats.org/officeDocument/2006/relationships/image" Target="../media/image336.jpeg"/><Relationship Id="rId335" Type="http://schemas.openxmlformats.org/officeDocument/2006/relationships/image" Target="../media/image335.jpeg"/><Relationship Id="rId334" Type="http://schemas.openxmlformats.org/officeDocument/2006/relationships/image" Target="../media/image334.jpeg"/><Relationship Id="rId333" Type="http://schemas.openxmlformats.org/officeDocument/2006/relationships/image" Target="../media/image333.jpeg"/><Relationship Id="rId332" Type="http://schemas.openxmlformats.org/officeDocument/2006/relationships/image" Target="../media/image332.jpeg"/><Relationship Id="rId331" Type="http://schemas.openxmlformats.org/officeDocument/2006/relationships/image" Target="../media/image331.jpeg"/><Relationship Id="rId330" Type="http://schemas.openxmlformats.org/officeDocument/2006/relationships/image" Target="../media/image330.jpeg"/><Relationship Id="rId33" Type="http://schemas.openxmlformats.org/officeDocument/2006/relationships/image" Target="../media/image33.jpeg"/><Relationship Id="rId329" Type="http://schemas.openxmlformats.org/officeDocument/2006/relationships/image" Target="../media/image329.jpeg"/><Relationship Id="rId328" Type="http://schemas.openxmlformats.org/officeDocument/2006/relationships/image" Target="../media/image328.jpeg"/><Relationship Id="rId327" Type="http://schemas.openxmlformats.org/officeDocument/2006/relationships/image" Target="../media/image327.jpeg"/><Relationship Id="rId326" Type="http://schemas.openxmlformats.org/officeDocument/2006/relationships/image" Target="../media/image326.jpeg"/><Relationship Id="rId325" Type="http://schemas.openxmlformats.org/officeDocument/2006/relationships/image" Target="../media/image325.jpeg"/><Relationship Id="rId324" Type="http://schemas.openxmlformats.org/officeDocument/2006/relationships/image" Target="../media/image324.jpeg"/><Relationship Id="rId323" Type="http://schemas.openxmlformats.org/officeDocument/2006/relationships/image" Target="../media/image323.jpeg"/><Relationship Id="rId322" Type="http://schemas.openxmlformats.org/officeDocument/2006/relationships/image" Target="../media/image322.jpeg"/><Relationship Id="rId321" Type="http://schemas.openxmlformats.org/officeDocument/2006/relationships/image" Target="../media/image321.jpeg"/><Relationship Id="rId320" Type="http://schemas.openxmlformats.org/officeDocument/2006/relationships/image" Target="../media/image320.jpeg"/><Relationship Id="rId32" Type="http://schemas.openxmlformats.org/officeDocument/2006/relationships/image" Target="../media/image32.jpeg"/><Relationship Id="rId319" Type="http://schemas.openxmlformats.org/officeDocument/2006/relationships/image" Target="../media/image319.jpeg"/><Relationship Id="rId318" Type="http://schemas.openxmlformats.org/officeDocument/2006/relationships/image" Target="../media/image318.jpeg"/><Relationship Id="rId317" Type="http://schemas.openxmlformats.org/officeDocument/2006/relationships/image" Target="../media/image317.jpeg"/><Relationship Id="rId316" Type="http://schemas.openxmlformats.org/officeDocument/2006/relationships/image" Target="../media/image316.jpeg"/><Relationship Id="rId315" Type="http://schemas.openxmlformats.org/officeDocument/2006/relationships/image" Target="../media/image315.jpeg"/><Relationship Id="rId314" Type="http://schemas.openxmlformats.org/officeDocument/2006/relationships/image" Target="../media/image314.jpeg"/><Relationship Id="rId313" Type="http://schemas.openxmlformats.org/officeDocument/2006/relationships/image" Target="../media/image313.jpeg"/><Relationship Id="rId312" Type="http://schemas.openxmlformats.org/officeDocument/2006/relationships/image" Target="../media/image312.jpeg"/><Relationship Id="rId311" Type="http://schemas.openxmlformats.org/officeDocument/2006/relationships/image" Target="../media/image311.jpeg"/><Relationship Id="rId310" Type="http://schemas.openxmlformats.org/officeDocument/2006/relationships/image" Target="../media/image310.jpeg"/><Relationship Id="rId31" Type="http://schemas.openxmlformats.org/officeDocument/2006/relationships/image" Target="../media/image31.jpeg"/><Relationship Id="rId309" Type="http://schemas.openxmlformats.org/officeDocument/2006/relationships/image" Target="../media/image309.jpeg"/><Relationship Id="rId308" Type="http://schemas.openxmlformats.org/officeDocument/2006/relationships/image" Target="../media/image308.jpeg"/><Relationship Id="rId307" Type="http://schemas.openxmlformats.org/officeDocument/2006/relationships/image" Target="../media/image307.jpeg"/><Relationship Id="rId306" Type="http://schemas.openxmlformats.org/officeDocument/2006/relationships/image" Target="../media/image306.jpeg"/><Relationship Id="rId305" Type="http://schemas.openxmlformats.org/officeDocument/2006/relationships/image" Target="../media/image305.jpeg"/><Relationship Id="rId304" Type="http://schemas.openxmlformats.org/officeDocument/2006/relationships/image" Target="../media/image304.jpeg"/><Relationship Id="rId303" Type="http://schemas.openxmlformats.org/officeDocument/2006/relationships/image" Target="../media/image303.jpeg"/><Relationship Id="rId302" Type="http://schemas.openxmlformats.org/officeDocument/2006/relationships/image" Target="../media/image302.jpeg"/><Relationship Id="rId301" Type="http://schemas.openxmlformats.org/officeDocument/2006/relationships/image" Target="../media/image301.jpeg"/><Relationship Id="rId300" Type="http://schemas.openxmlformats.org/officeDocument/2006/relationships/image" Target="../media/image300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9" Type="http://schemas.openxmlformats.org/officeDocument/2006/relationships/image" Target="../media/image299.jpeg"/><Relationship Id="rId298" Type="http://schemas.openxmlformats.org/officeDocument/2006/relationships/image" Target="../media/image298.jpeg"/><Relationship Id="rId297" Type="http://schemas.openxmlformats.org/officeDocument/2006/relationships/image" Target="../media/image297.jpeg"/><Relationship Id="rId296" Type="http://schemas.openxmlformats.org/officeDocument/2006/relationships/image" Target="../media/image296.jpeg"/><Relationship Id="rId295" Type="http://schemas.openxmlformats.org/officeDocument/2006/relationships/image" Target="../media/image295.jpeg"/><Relationship Id="rId294" Type="http://schemas.openxmlformats.org/officeDocument/2006/relationships/image" Target="../media/image294.jpeg"/><Relationship Id="rId293" Type="http://schemas.openxmlformats.org/officeDocument/2006/relationships/image" Target="../media/image293.jpeg"/><Relationship Id="rId292" Type="http://schemas.openxmlformats.org/officeDocument/2006/relationships/image" Target="../media/image292.jpeg"/><Relationship Id="rId291" Type="http://schemas.openxmlformats.org/officeDocument/2006/relationships/image" Target="../media/image291.jpeg"/><Relationship Id="rId290" Type="http://schemas.openxmlformats.org/officeDocument/2006/relationships/image" Target="../media/image290.jpeg"/><Relationship Id="rId29" Type="http://schemas.openxmlformats.org/officeDocument/2006/relationships/image" Target="../media/image29.jpeg"/><Relationship Id="rId289" Type="http://schemas.openxmlformats.org/officeDocument/2006/relationships/image" Target="../media/image289.jpeg"/><Relationship Id="rId288" Type="http://schemas.openxmlformats.org/officeDocument/2006/relationships/image" Target="../media/image288.jpeg"/><Relationship Id="rId287" Type="http://schemas.openxmlformats.org/officeDocument/2006/relationships/image" Target="../media/image287.jpeg"/><Relationship Id="rId286" Type="http://schemas.openxmlformats.org/officeDocument/2006/relationships/image" Target="../media/image286.jpeg"/><Relationship Id="rId285" Type="http://schemas.openxmlformats.org/officeDocument/2006/relationships/image" Target="../media/image285.jpeg"/><Relationship Id="rId284" Type="http://schemas.openxmlformats.org/officeDocument/2006/relationships/image" Target="../media/image284.jpeg"/><Relationship Id="rId283" Type="http://schemas.openxmlformats.org/officeDocument/2006/relationships/image" Target="../media/image283.jpeg"/><Relationship Id="rId282" Type="http://schemas.openxmlformats.org/officeDocument/2006/relationships/image" Target="../media/image282.jpeg"/><Relationship Id="rId281" Type="http://schemas.openxmlformats.org/officeDocument/2006/relationships/image" Target="../media/image281.jpeg"/><Relationship Id="rId280" Type="http://schemas.openxmlformats.org/officeDocument/2006/relationships/image" Target="../media/image280.jpeg"/><Relationship Id="rId28" Type="http://schemas.openxmlformats.org/officeDocument/2006/relationships/image" Target="../media/image28.jpeg"/><Relationship Id="rId279" Type="http://schemas.openxmlformats.org/officeDocument/2006/relationships/image" Target="../media/image279.jpeg"/><Relationship Id="rId278" Type="http://schemas.openxmlformats.org/officeDocument/2006/relationships/image" Target="../media/image278.jpeg"/><Relationship Id="rId277" Type="http://schemas.openxmlformats.org/officeDocument/2006/relationships/image" Target="../media/image277.jpeg"/><Relationship Id="rId276" Type="http://schemas.openxmlformats.org/officeDocument/2006/relationships/image" Target="../media/image276.jpeg"/><Relationship Id="rId275" Type="http://schemas.openxmlformats.org/officeDocument/2006/relationships/image" Target="../media/image275.jpeg"/><Relationship Id="rId274" Type="http://schemas.openxmlformats.org/officeDocument/2006/relationships/image" Target="../media/image274.jpeg"/><Relationship Id="rId273" Type="http://schemas.openxmlformats.org/officeDocument/2006/relationships/image" Target="../media/image273.jpeg"/><Relationship Id="rId272" Type="http://schemas.openxmlformats.org/officeDocument/2006/relationships/image" Target="../media/image272.jpeg"/><Relationship Id="rId271" Type="http://schemas.openxmlformats.org/officeDocument/2006/relationships/image" Target="../media/image271.jpeg"/><Relationship Id="rId270" Type="http://schemas.openxmlformats.org/officeDocument/2006/relationships/image" Target="../media/image270.jpeg"/><Relationship Id="rId27" Type="http://schemas.openxmlformats.org/officeDocument/2006/relationships/image" Target="../media/image27.jpeg"/><Relationship Id="rId269" Type="http://schemas.openxmlformats.org/officeDocument/2006/relationships/image" Target="../media/image269.jpeg"/><Relationship Id="rId268" Type="http://schemas.openxmlformats.org/officeDocument/2006/relationships/image" Target="../media/image268.jpeg"/><Relationship Id="rId267" Type="http://schemas.openxmlformats.org/officeDocument/2006/relationships/image" Target="../media/image267.jpeg"/><Relationship Id="rId266" Type="http://schemas.openxmlformats.org/officeDocument/2006/relationships/image" Target="../media/image266.jpeg"/><Relationship Id="rId265" Type="http://schemas.openxmlformats.org/officeDocument/2006/relationships/image" Target="../media/image265.jpeg"/><Relationship Id="rId264" Type="http://schemas.openxmlformats.org/officeDocument/2006/relationships/image" Target="../media/image264.jpeg"/><Relationship Id="rId263" Type="http://schemas.openxmlformats.org/officeDocument/2006/relationships/image" Target="../media/image263.jpeg"/><Relationship Id="rId262" Type="http://schemas.openxmlformats.org/officeDocument/2006/relationships/image" Target="../media/image262.jpeg"/><Relationship Id="rId261" Type="http://schemas.openxmlformats.org/officeDocument/2006/relationships/image" Target="../media/image261.jpeg"/><Relationship Id="rId260" Type="http://schemas.openxmlformats.org/officeDocument/2006/relationships/image" Target="../media/image260.jpeg"/><Relationship Id="rId26" Type="http://schemas.openxmlformats.org/officeDocument/2006/relationships/image" Target="../media/image26.jpeg"/><Relationship Id="rId259" Type="http://schemas.openxmlformats.org/officeDocument/2006/relationships/image" Target="../media/image259.jpeg"/><Relationship Id="rId258" Type="http://schemas.openxmlformats.org/officeDocument/2006/relationships/image" Target="../media/image258.jpeg"/><Relationship Id="rId257" Type="http://schemas.openxmlformats.org/officeDocument/2006/relationships/image" Target="../media/image257.jpeg"/><Relationship Id="rId256" Type="http://schemas.openxmlformats.org/officeDocument/2006/relationships/image" Target="../media/image25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jpe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314325</xdr:colOff>
      <xdr:row>5</xdr:row>
      <xdr:rowOff>38100</xdr:rowOff>
    </xdr:from>
    <xdr:to>
      <xdr:col>0</xdr:col>
      <xdr:colOff>1362075</xdr:colOff>
      <xdr:row>5</xdr:row>
      <xdr:rowOff>1638300</xdr:rowOff>
    </xdr:to>
    <xdr:pic>
      <xdr:nvPicPr>
        <xdr:cNvPr id="145772" name="Picture 2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0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</xdr:row>
      <xdr:rowOff>38100</xdr:rowOff>
    </xdr:from>
    <xdr:to>
      <xdr:col>0</xdr:col>
      <xdr:colOff>1362075</xdr:colOff>
      <xdr:row>6</xdr:row>
      <xdr:rowOff>1638300</xdr:rowOff>
    </xdr:to>
    <xdr:pic>
      <xdr:nvPicPr>
        <xdr:cNvPr id="145773" name="Picture 16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92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</xdr:row>
      <xdr:rowOff>38100</xdr:rowOff>
    </xdr:from>
    <xdr:to>
      <xdr:col>0</xdr:col>
      <xdr:colOff>1362075</xdr:colOff>
      <xdr:row>7</xdr:row>
      <xdr:rowOff>1638300</xdr:rowOff>
    </xdr:to>
    <xdr:pic>
      <xdr:nvPicPr>
        <xdr:cNvPr id="145774" name="Picture 18"/>
        <xdr:cNvPicPr/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63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</xdr:row>
      <xdr:rowOff>38100</xdr:rowOff>
    </xdr:from>
    <xdr:to>
      <xdr:col>0</xdr:col>
      <xdr:colOff>1362075</xdr:colOff>
      <xdr:row>8</xdr:row>
      <xdr:rowOff>1638300</xdr:rowOff>
    </xdr:to>
    <xdr:pic>
      <xdr:nvPicPr>
        <xdr:cNvPr id="145775" name="Picture 22"/>
        <xdr:cNvPicPr/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35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</xdr:row>
      <xdr:rowOff>38100</xdr:rowOff>
    </xdr:from>
    <xdr:to>
      <xdr:col>0</xdr:col>
      <xdr:colOff>1362075</xdr:colOff>
      <xdr:row>9</xdr:row>
      <xdr:rowOff>1638300</xdr:rowOff>
    </xdr:to>
    <xdr:pic>
      <xdr:nvPicPr>
        <xdr:cNvPr id="145776" name="Picture 26"/>
        <xdr:cNvPicPr/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06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11</xdr:row>
      <xdr:rowOff>38100</xdr:rowOff>
    </xdr:from>
    <xdr:to>
      <xdr:col>0</xdr:col>
      <xdr:colOff>1362075</xdr:colOff>
      <xdr:row>11</xdr:row>
      <xdr:rowOff>1638300</xdr:rowOff>
    </xdr:to>
    <xdr:pic>
      <xdr:nvPicPr>
        <xdr:cNvPr id="145777" name="Picture 28"/>
        <xdr:cNvPicPr/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49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12</xdr:row>
      <xdr:rowOff>38100</xdr:rowOff>
    </xdr:from>
    <xdr:to>
      <xdr:col>0</xdr:col>
      <xdr:colOff>1362075</xdr:colOff>
      <xdr:row>12</xdr:row>
      <xdr:rowOff>1638300</xdr:rowOff>
    </xdr:to>
    <xdr:pic>
      <xdr:nvPicPr>
        <xdr:cNvPr id="145778" name="Picture 44"/>
        <xdr:cNvPicPr/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21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13</xdr:row>
      <xdr:rowOff>38100</xdr:rowOff>
    </xdr:from>
    <xdr:to>
      <xdr:col>0</xdr:col>
      <xdr:colOff>1362075</xdr:colOff>
      <xdr:row>13</xdr:row>
      <xdr:rowOff>1638300</xdr:rowOff>
    </xdr:to>
    <xdr:pic>
      <xdr:nvPicPr>
        <xdr:cNvPr id="145779" name="Picture 64"/>
        <xdr:cNvPicPr/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92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14</xdr:row>
      <xdr:rowOff>38100</xdr:rowOff>
    </xdr:from>
    <xdr:to>
      <xdr:col>0</xdr:col>
      <xdr:colOff>1362075</xdr:colOff>
      <xdr:row>14</xdr:row>
      <xdr:rowOff>1638300</xdr:rowOff>
    </xdr:to>
    <xdr:pic>
      <xdr:nvPicPr>
        <xdr:cNvPr id="145780" name="Picture 66"/>
        <xdr:cNvPicPr/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664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15</xdr:row>
      <xdr:rowOff>38100</xdr:rowOff>
    </xdr:from>
    <xdr:to>
      <xdr:col>0</xdr:col>
      <xdr:colOff>1362075</xdr:colOff>
      <xdr:row>15</xdr:row>
      <xdr:rowOff>1638300</xdr:rowOff>
    </xdr:to>
    <xdr:pic>
      <xdr:nvPicPr>
        <xdr:cNvPr id="145781" name="Picture 84"/>
        <xdr:cNvPicPr/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835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16</xdr:row>
      <xdr:rowOff>38100</xdr:rowOff>
    </xdr:from>
    <xdr:to>
      <xdr:col>0</xdr:col>
      <xdr:colOff>1362075</xdr:colOff>
      <xdr:row>16</xdr:row>
      <xdr:rowOff>1638300</xdr:rowOff>
    </xdr:to>
    <xdr:pic>
      <xdr:nvPicPr>
        <xdr:cNvPr id="145782" name="Picture 86"/>
        <xdr:cNvPicPr/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006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17</xdr:row>
      <xdr:rowOff>38100</xdr:rowOff>
    </xdr:from>
    <xdr:to>
      <xdr:col>0</xdr:col>
      <xdr:colOff>1362075</xdr:colOff>
      <xdr:row>17</xdr:row>
      <xdr:rowOff>1638300</xdr:rowOff>
    </xdr:to>
    <xdr:pic>
      <xdr:nvPicPr>
        <xdr:cNvPr id="145783" name="Picture 88"/>
        <xdr:cNvPicPr/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178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18</xdr:row>
      <xdr:rowOff>38100</xdr:rowOff>
    </xdr:from>
    <xdr:to>
      <xdr:col>0</xdr:col>
      <xdr:colOff>1362075</xdr:colOff>
      <xdr:row>18</xdr:row>
      <xdr:rowOff>1638300</xdr:rowOff>
    </xdr:to>
    <xdr:pic>
      <xdr:nvPicPr>
        <xdr:cNvPr id="145784" name="Picture 90"/>
        <xdr:cNvPicPr/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349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19</xdr:row>
      <xdr:rowOff>38100</xdr:rowOff>
    </xdr:from>
    <xdr:to>
      <xdr:col>0</xdr:col>
      <xdr:colOff>1362075</xdr:colOff>
      <xdr:row>19</xdr:row>
      <xdr:rowOff>1638300</xdr:rowOff>
    </xdr:to>
    <xdr:pic>
      <xdr:nvPicPr>
        <xdr:cNvPr id="145785" name="Picture 92"/>
        <xdr:cNvPicPr/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521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20</xdr:row>
      <xdr:rowOff>38100</xdr:rowOff>
    </xdr:from>
    <xdr:to>
      <xdr:col>0</xdr:col>
      <xdr:colOff>1362075</xdr:colOff>
      <xdr:row>20</xdr:row>
      <xdr:rowOff>1638300</xdr:rowOff>
    </xdr:to>
    <xdr:pic>
      <xdr:nvPicPr>
        <xdr:cNvPr id="145786" name="Picture 94"/>
        <xdr:cNvPicPr/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692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21</xdr:row>
      <xdr:rowOff>38100</xdr:rowOff>
    </xdr:from>
    <xdr:to>
      <xdr:col>0</xdr:col>
      <xdr:colOff>1362075</xdr:colOff>
      <xdr:row>21</xdr:row>
      <xdr:rowOff>1638300</xdr:rowOff>
    </xdr:to>
    <xdr:pic>
      <xdr:nvPicPr>
        <xdr:cNvPr id="145787" name="Picture 96"/>
        <xdr:cNvPicPr/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2864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22</xdr:row>
      <xdr:rowOff>38100</xdr:rowOff>
    </xdr:from>
    <xdr:to>
      <xdr:col>0</xdr:col>
      <xdr:colOff>1362075</xdr:colOff>
      <xdr:row>22</xdr:row>
      <xdr:rowOff>1638300</xdr:rowOff>
    </xdr:to>
    <xdr:pic>
      <xdr:nvPicPr>
        <xdr:cNvPr id="145788" name="Picture 98"/>
        <xdr:cNvPicPr/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035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23</xdr:row>
      <xdr:rowOff>38100</xdr:rowOff>
    </xdr:from>
    <xdr:to>
      <xdr:col>0</xdr:col>
      <xdr:colOff>1362075</xdr:colOff>
      <xdr:row>23</xdr:row>
      <xdr:rowOff>1638300</xdr:rowOff>
    </xdr:to>
    <xdr:pic>
      <xdr:nvPicPr>
        <xdr:cNvPr id="145789" name="Picture 106"/>
        <xdr:cNvPicPr/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207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24</xdr:row>
      <xdr:rowOff>38100</xdr:rowOff>
    </xdr:from>
    <xdr:to>
      <xdr:col>0</xdr:col>
      <xdr:colOff>1362075</xdr:colOff>
      <xdr:row>24</xdr:row>
      <xdr:rowOff>1638300</xdr:rowOff>
    </xdr:to>
    <xdr:pic>
      <xdr:nvPicPr>
        <xdr:cNvPr id="145790" name="Picture 108"/>
        <xdr:cNvPicPr/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378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25</xdr:row>
      <xdr:rowOff>38100</xdr:rowOff>
    </xdr:from>
    <xdr:to>
      <xdr:col>0</xdr:col>
      <xdr:colOff>1362075</xdr:colOff>
      <xdr:row>25</xdr:row>
      <xdr:rowOff>1638300</xdr:rowOff>
    </xdr:to>
    <xdr:pic>
      <xdr:nvPicPr>
        <xdr:cNvPr id="145791" name="Picture 110"/>
        <xdr:cNvPicPr/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549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26</xdr:row>
      <xdr:rowOff>38100</xdr:rowOff>
    </xdr:from>
    <xdr:to>
      <xdr:col>0</xdr:col>
      <xdr:colOff>1362075</xdr:colOff>
      <xdr:row>26</xdr:row>
      <xdr:rowOff>1638300</xdr:rowOff>
    </xdr:to>
    <xdr:pic>
      <xdr:nvPicPr>
        <xdr:cNvPr id="145792" name="Picture 112"/>
        <xdr:cNvPicPr/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721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27</xdr:row>
      <xdr:rowOff>38100</xdr:rowOff>
    </xdr:from>
    <xdr:to>
      <xdr:col>0</xdr:col>
      <xdr:colOff>1362075</xdr:colOff>
      <xdr:row>27</xdr:row>
      <xdr:rowOff>1638300</xdr:rowOff>
    </xdr:to>
    <xdr:pic>
      <xdr:nvPicPr>
        <xdr:cNvPr id="145793" name="Picture 148"/>
        <xdr:cNvPicPr/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3892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28</xdr:row>
      <xdr:rowOff>38100</xdr:rowOff>
    </xdr:from>
    <xdr:to>
      <xdr:col>0</xdr:col>
      <xdr:colOff>1362075</xdr:colOff>
      <xdr:row>28</xdr:row>
      <xdr:rowOff>1638300</xdr:rowOff>
    </xdr:to>
    <xdr:pic>
      <xdr:nvPicPr>
        <xdr:cNvPr id="145794" name="Picture 150"/>
        <xdr:cNvPicPr/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064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29</xdr:row>
      <xdr:rowOff>38100</xdr:rowOff>
    </xdr:from>
    <xdr:to>
      <xdr:col>0</xdr:col>
      <xdr:colOff>1362075</xdr:colOff>
      <xdr:row>29</xdr:row>
      <xdr:rowOff>1638300</xdr:rowOff>
    </xdr:to>
    <xdr:pic>
      <xdr:nvPicPr>
        <xdr:cNvPr id="145795" name="Picture 154"/>
        <xdr:cNvPicPr/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235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30</xdr:row>
      <xdr:rowOff>38100</xdr:rowOff>
    </xdr:from>
    <xdr:to>
      <xdr:col>0</xdr:col>
      <xdr:colOff>1362075</xdr:colOff>
      <xdr:row>30</xdr:row>
      <xdr:rowOff>1638300</xdr:rowOff>
    </xdr:to>
    <xdr:pic>
      <xdr:nvPicPr>
        <xdr:cNvPr id="145796" name="Picture 158"/>
        <xdr:cNvPicPr/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407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31</xdr:row>
      <xdr:rowOff>38100</xdr:rowOff>
    </xdr:from>
    <xdr:to>
      <xdr:col>0</xdr:col>
      <xdr:colOff>1362075</xdr:colOff>
      <xdr:row>31</xdr:row>
      <xdr:rowOff>1638300</xdr:rowOff>
    </xdr:to>
    <xdr:pic>
      <xdr:nvPicPr>
        <xdr:cNvPr id="145797" name="Picture 162"/>
        <xdr:cNvPicPr/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578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32</xdr:row>
      <xdr:rowOff>38100</xdr:rowOff>
    </xdr:from>
    <xdr:to>
      <xdr:col>0</xdr:col>
      <xdr:colOff>1362075</xdr:colOff>
      <xdr:row>32</xdr:row>
      <xdr:rowOff>1638300</xdr:rowOff>
    </xdr:to>
    <xdr:pic>
      <xdr:nvPicPr>
        <xdr:cNvPr id="145798" name="Picture 164"/>
        <xdr:cNvPicPr/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750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33</xdr:row>
      <xdr:rowOff>38100</xdr:rowOff>
    </xdr:from>
    <xdr:to>
      <xdr:col>0</xdr:col>
      <xdr:colOff>1362075</xdr:colOff>
      <xdr:row>33</xdr:row>
      <xdr:rowOff>1638300</xdr:rowOff>
    </xdr:to>
    <xdr:pic>
      <xdr:nvPicPr>
        <xdr:cNvPr id="145799" name="Picture 166"/>
        <xdr:cNvPicPr/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4921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34</xdr:row>
      <xdr:rowOff>38100</xdr:rowOff>
    </xdr:from>
    <xdr:to>
      <xdr:col>0</xdr:col>
      <xdr:colOff>1362075</xdr:colOff>
      <xdr:row>34</xdr:row>
      <xdr:rowOff>1638300</xdr:rowOff>
    </xdr:to>
    <xdr:pic>
      <xdr:nvPicPr>
        <xdr:cNvPr id="145800" name="Picture 168"/>
        <xdr:cNvPicPr/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093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35</xdr:row>
      <xdr:rowOff>38100</xdr:rowOff>
    </xdr:from>
    <xdr:to>
      <xdr:col>0</xdr:col>
      <xdr:colOff>1362075</xdr:colOff>
      <xdr:row>35</xdr:row>
      <xdr:rowOff>1638300</xdr:rowOff>
    </xdr:to>
    <xdr:pic>
      <xdr:nvPicPr>
        <xdr:cNvPr id="145801" name="Picture 170"/>
        <xdr:cNvPicPr/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264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37</xdr:row>
      <xdr:rowOff>38100</xdr:rowOff>
    </xdr:from>
    <xdr:to>
      <xdr:col>0</xdr:col>
      <xdr:colOff>1362075</xdr:colOff>
      <xdr:row>37</xdr:row>
      <xdr:rowOff>1638300</xdr:rowOff>
    </xdr:to>
    <xdr:pic>
      <xdr:nvPicPr>
        <xdr:cNvPr id="145802" name="Picture 182"/>
        <xdr:cNvPicPr/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607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38</xdr:row>
      <xdr:rowOff>38100</xdr:rowOff>
    </xdr:from>
    <xdr:to>
      <xdr:col>0</xdr:col>
      <xdr:colOff>1362075</xdr:colOff>
      <xdr:row>38</xdr:row>
      <xdr:rowOff>1638300</xdr:rowOff>
    </xdr:to>
    <xdr:pic>
      <xdr:nvPicPr>
        <xdr:cNvPr id="145803" name="Picture 206"/>
        <xdr:cNvPicPr/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778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39</xdr:row>
      <xdr:rowOff>38100</xdr:rowOff>
    </xdr:from>
    <xdr:to>
      <xdr:col>0</xdr:col>
      <xdr:colOff>1362075</xdr:colOff>
      <xdr:row>39</xdr:row>
      <xdr:rowOff>1638300</xdr:rowOff>
    </xdr:to>
    <xdr:pic>
      <xdr:nvPicPr>
        <xdr:cNvPr id="145804" name="Picture 208"/>
        <xdr:cNvPicPr/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950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40</xdr:row>
      <xdr:rowOff>38100</xdr:rowOff>
    </xdr:from>
    <xdr:to>
      <xdr:col>0</xdr:col>
      <xdr:colOff>1362075</xdr:colOff>
      <xdr:row>40</xdr:row>
      <xdr:rowOff>1638300</xdr:rowOff>
    </xdr:to>
    <xdr:pic>
      <xdr:nvPicPr>
        <xdr:cNvPr id="145805" name="Picture 210"/>
        <xdr:cNvPicPr/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121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41</xdr:row>
      <xdr:rowOff>38100</xdr:rowOff>
    </xdr:from>
    <xdr:to>
      <xdr:col>0</xdr:col>
      <xdr:colOff>1362075</xdr:colOff>
      <xdr:row>41</xdr:row>
      <xdr:rowOff>1638300</xdr:rowOff>
    </xdr:to>
    <xdr:pic>
      <xdr:nvPicPr>
        <xdr:cNvPr id="145806" name="Picture 212"/>
        <xdr:cNvPicPr/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293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42</xdr:row>
      <xdr:rowOff>38100</xdr:rowOff>
    </xdr:from>
    <xdr:to>
      <xdr:col>0</xdr:col>
      <xdr:colOff>1362075</xdr:colOff>
      <xdr:row>42</xdr:row>
      <xdr:rowOff>1638300</xdr:rowOff>
    </xdr:to>
    <xdr:pic>
      <xdr:nvPicPr>
        <xdr:cNvPr id="145807" name="Picture 242"/>
        <xdr:cNvPicPr/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464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43</xdr:row>
      <xdr:rowOff>38100</xdr:rowOff>
    </xdr:from>
    <xdr:to>
      <xdr:col>0</xdr:col>
      <xdr:colOff>1362075</xdr:colOff>
      <xdr:row>43</xdr:row>
      <xdr:rowOff>1638300</xdr:rowOff>
    </xdr:to>
    <xdr:pic>
      <xdr:nvPicPr>
        <xdr:cNvPr id="145808" name="Picture 244"/>
        <xdr:cNvPicPr/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636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44</xdr:row>
      <xdr:rowOff>38100</xdr:rowOff>
    </xdr:from>
    <xdr:to>
      <xdr:col>0</xdr:col>
      <xdr:colOff>1362075</xdr:colOff>
      <xdr:row>44</xdr:row>
      <xdr:rowOff>1638300</xdr:rowOff>
    </xdr:to>
    <xdr:pic>
      <xdr:nvPicPr>
        <xdr:cNvPr id="145809" name="Picture 260"/>
        <xdr:cNvPicPr/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807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45</xdr:row>
      <xdr:rowOff>38100</xdr:rowOff>
    </xdr:from>
    <xdr:to>
      <xdr:col>0</xdr:col>
      <xdr:colOff>1362075</xdr:colOff>
      <xdr:row>45</xdr:row>
      <xdr:rowOff>1638300</xdr:rowOff>
    </xdr:to>
    <xdr:pic>
      <xdr:nvPicPr>
        <xdr:cNvPr id="145810" name="Picture 290"/>
        <xdr:cNvPicPr/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6978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46</xdr:row>
      <xdr:rowOff>38100</xdr:rowOff>
    </xdr:from>
    <xdr:to>
      <xdr:col>0</xdr:col>
      <xdr:colOff>1362075</xdr:colOff>
      <xdr:row>46</xdr:row>
      <xdr:rowOff>1638300</xdr:rowOff>
    </xdr:to>
    <xdr:pic>
      <xdr:nvPicPr>
        <xdr:cNvPr id="145811" name="Picture 296"/>
        <xdr:cNvPicPr/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7150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47</xdr:row>
      <xdr:rowOff>38100</xdr:rowOff>
    </xdr:from>
    <xdr:to>
      <xdr:col>0</xdr:col>
      <xdr:colOff>1362075</xdr:colOff>
      <xdr:row>47</xdr:row>
      <xdr:rowOff>1638300</xdr:rowOff>
    </xdr:to>
    <xdr:pic>
      <xdr:nvPicPr>
        <xdr:cNvPr id="145812" name="Picture 298"/>
        <xdr:cNvPicPr/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7321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48</xdr:row>
      <xdr:rowOff>38100</xdr:rowOff>
    </xdr:from>
    <xdr:to>
      <xdr:col>0</xdr:col>
      <xdr:colOff>1362075</xdr:colOff>
      <xdr:row>48</xdr:row>
      <xdr:rowOff>1638300</xdr:rowOff>
    </xdr:to>
    <xdr:pic>
      <xdr:nvPicPr>
        <xdr:cNvPr id="145813" name="Picture 300"/>
        <xdr:cNvPicPr/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7493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49</xdr:row>
      <xdr:rowOff>38100</xdr:rowOff>
    </xdr:from>
    <xdr:to>
      <xdr:col>0</xdr:col>
      <xdr:colOff>1362075</xdr:colOff>
      <xdr:row>49</xdr:row>
      <xdr:rowOff>1638300</xdr:rowOff>
    </xdr:to>
    <xdr:pic>
      <xdr:nvPicPr>
        <xdr:cNvPr id="145814" name="Picture 318"/>
        <xdr:cNvPicPr/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7664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50</xdr:row>
      <xdr:rowOff>38100</xdr:rowOff>
    </xdr:from>
    <xdr:to>
      <xdr:col>0</xdr:col>
      <xdr:colOff>1362075</xdr:colOff>
      <xdr:row>50</xdr:row>
      <xdr:rowOff>1638300</xdr:rowOff>
    </xdr:to>
    <xdr:pic>
      <xdr:nvPicPr>
        <xdr:cNvPr id="145815" name="Picture 334"/>
        <xdr:cNvPicPr/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7836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51</xdr:row>
      <xdr:rowOff>38100</xdr:rowOff>
    </xdr:from>
    <xdr:to>
      <xdr:col>0</xdr:col>
      <xdr:colOff>1362075</xdr:colOff>
      <xdr:row>51</xdr:row>
      <xdr:rowOff>1638300</xdr:rowOff>
    </xdr:to>
    <xdr:pic>
      <xdr:nvPicPr>
        <xdr:cNvPr id="145816" name="Picture 344"/>
        <xdr:cNvPicPr/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007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52</xdr:row>
      <xdr:rowOff>38100</xdr:rowOff>
    </xdr:from>
    <xdr:to>
      <xdr:col>0</xdr:col>
      <xdr:colOff>1362075</xdr:colOff>
      <xdr:row>52</xdr:row>
      <xdr:rowOff>1638300</xdr:rowOff>
    </xdr:to>
    <xdr:pic>
      <xdr:nvPicPr>
        <xdr:cNvPr id="145817" name="Picture 348"/>
        <xdr:cNvPicPr/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179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53</xdr:row>
      <xdr:rowOff>38100</xdr:rowOff>
    </xdr:from>
    <xdr:to>
      <xdr:col>0</xdr:col>
      <xdr:colOff>1362075</xdr:colOff>
      <xdr:row>53</xdr:row>
      <xdr:rowOff>1638300</xdr:rowOff>
    </xdr:to>
    <xdr:pic>
      <xdr:nvPicPr>
        <xdr:cNvPr id="145818" name="Picture 382"/>
        <xdr:cNvPicPr/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350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54</xdr:row>
      <xdr:rowOff>38100</xdr:rowOff>
    </xdr:from>
    <xdr:to>
      <xdr:col>0</xdr:col>
      <xdr:colOff>1362075</xdr:colOff>
      <xdr:row>54</xdr:row>
      <xdr:rowOff>1638300</xdr:rowOff>
    </xdr:to>
    <xdr:pic>
      <xdr:nvPicPr>
        <xdr:cNvPr id="145819" name="Picture 402"/>
        <xdr:cNvPicPr/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22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55</xdr:row>
      <xdr:rowOff>38100</xdr:rowOff>
    </xdr:from>
    <xdr:to>
      <xdr:col>0</xdr:col>
      <xdr:colOff>1362075</xdr:colOff>
      <xdr:row>55</xdr:row>
      <xdr:rowOff>1638300</xdr:rowOff>
    </xdr:to>
    <xdr:pic>
      <xdr:nvPicPr>
        <xdr:cNvPr id="145820" name="Picture 406"/>
        <xdr:cNvPicPr/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693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56</xdr:row>
      <xdr:rowOff>38100</xdr:rowOff>
    </xdr:from>
    <xdr:to>
      <xdr:col>0</xdr:col>
      <xdr:colOff>1362075</xdr:colOff>
      <xdr:row>56</xdr:row>
      <xdr:rowOff>1638300</xdr:rowOff>
    </xdr:to>
    <xdr:pic>
      <xdr:nvPicPr>
        <xdr:cNvPr id="145821" name="Picture 416"/>
        <xdr:cNvPicPr/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864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57</xdr:row>
      <xdr:rowOff>38100</xdr:rowOff>
    </xdr:from>
    <xdr:to>
      <xdr:col>0</xdr:col>
      <xdr:colOff>1362075</xdr:colOff>
      <xdr:row>57</xdr:row>
      <xdr:rowOff>1638300</xdr:rowOff>
    </xdr:to>
    <xdr:pic>
      <xdr:nvPicPr>
        <xdr:cNvPr id="145822" name="Picture 428"/>
        <xdr:cNvPicPr/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036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58</xdr:row>
      <xdr:rowOff>38100</xdr:rowOff>
    </xdr:from>
    <xdr:to>
      <xdr:col>0</xdr:col>
      <xdr:colOff>1362075</xdr:colOff>
      <xdr:row>58</xdr:row>
      <xdr:rowOff>1638300</xdr:rowOff>
    </xdr:to>
    <xdr:pic>
      <xdr:nvPicPr>
        <xdr:cNvPr id="145823" name="Picture 440"/>
        <xdr:cNvPicPr/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207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59</xdr:row>
      <xdr:rowOff>38100</xdr:rowOff>
    </xdr:from>
    <xdr:to>
      <xdr:col>0</xdr:col>
      <xdr:colOff>1362075</xdr:colOff>
      <xdr:row>59</xdr:row>
      <xdr:rowOff>1638300</xdr:rowOff>
    </xdr:to>
    <xdr:pic>
      <xdr:nvPicPr>
        <xdr:cNvPr id="145824" name="Picture 442"/>
        <xdr:cNvPicPr/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379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60</xdr:row>
      <xdr:rowOff>38100</xdr:rowOff>
    </xdr:from>
    <xdr:to>
      <xdr:col>0</xdr:col>
      <xdr:colOff>1362075</xdr:colOff>
      <xdr:row>60</xdr:row>
      <xdr:rowOff>1638300</xdr:rowOff>
    </xdr:to>
    <xdr:pic>
      <xdr:nvPicPr>
        <xdr:cNvPr id="145825" name="Picture 466"/>
        <xdr:cNvPicPr/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550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61</xdr:row>
      <xdr:rowOff>38100</xdr:rowOff>
    </xdr:from>
    <xdr:to>
      <xdr:col>0</xdr:col>
      <xdr:colOff>1362075</xdr:colOff>
      <xdr:row>61</xdr:row>
      <xdr:rowOff>1638300</xdr:rowOff>
    </xdr:to>
    <xdr:pic>
      <xdr:nvPicPr>
        <xdr:cNvPr id="145826" name="Picture 468"/>
        <xdr:cNvPicPr/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722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62</xdr:row>
      <xdr:rowOff>38100</xdr:rowOff>
    </xdr:from>
    <xdr:to>
      <xdr:col>0</xdr:col>
      <xdr:colOff>1362075</xdr:colOff>
      <xdr:row>62</xdr:row>
      <xdr:rowOff>1638300</xdr:rowOff>
    </xdr:to>
    <xdr:pic>
      <xdr:nvPicPr>
        <xdr:cNvPr id="145827" name="Picture 470"/>
        <xdr:cNvPicPr/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893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63</xdr:row>
      <xdr:rowOff>38100</xdr:rowOff>
    </xdr:from>
    <xdr:to>
      <xdr:col>0</xdr:col>
      <xdr:colOff>1362075</xdr:colOff>
      <xdr:row>63</xdr:row>
      <xdr:rowOff>1638300</xdr:rowOff>
    </xdr:to>
    <xdr:pic>
      <xdr:nvPicPr>
        <xdr:cNvPr id="145828" name="Picture 476"/>
        <xdr:cNvPicPr/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065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64</xdr:row>
      <xdr:rowOff>38100</xdr:rowOff>
    </xdr:from>
    <xdr:to>
      <xdr:col>0</xdr:col>
      <xdr:colOff>1362075</xdr:colOff>
      <xdr:row>64</xdr:row>
      <xdr:rowOff>1638300</xdr:rowOff>
    </xdr:to>
    <xdr:pic>
      <xdr:nvPicPr>
        <xdr:cNvPr id="145829" name="Picture 508"/>
        <xdr:cNvPicPr/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236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65</xdr:row>
      <xdr:rowOff>38100</xdr:rowOff>
    </xdr:from>
    <xdr:to>
      <xdr:col>0</xdr:col>
      <xdr:colOff>1362075</xdr:colOff>
      <xdr:row>65</xdr:row>
      <xdr:rowOff>1638300</xdr:rowOff>
    </xdr:to>
    <xdr:pic>
      <xdr:nvPicPr>
        <xdr:cNvPr id="145830" name="Picture 532"/>
        <xdr:cNvPicPr/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407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66</xdr:row>
      <xdr:rowOff>38100</xdr:rowOff>
    </xdr:from>
    <xdr:to>
      <xdr:col>0</xdr:col>
      <xdr:colOff>1362075</xdr:colOff>
      <xdr:row>66</xdr:row>
      <xdr:rowOff>1638300</xdr:rowOff>
    </xdr:to>
    <xdr:pic>
      <xdr:nvPicPr>
        <xdr:cNvPr id="145831" name="Picture 538"/>
        <xdr:cNvPicPr/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579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67</xdr:row>
      <xdr:rowOff>38100</xdr:rowOff>
    </xdr:from>
    <xdr:to>
      <xdr:col>0</xdr:col>
      <xdr:colOff>1362075</xdr:colOff>
      <xdr:row>67</xdr:row>
      <xdr:rowOff>1638300</xdr:rowOff>
    </xdr:to>
    <xdr:pic>
      <xdr:nvPicPr>
        <xdr:cNvPr id="145832" name="Picture 540"/>
        <xdr:cNvPicPr/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750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68</xdr:row>
      <xdr:rowOff>38100</xdr:rowOff>
    </xdr:from>
    <xdr:to>
      <xdr:col>0</xdr:col>
      <xdr:colOff>1362075</xdr:colOff>
      <xdr:row>68</xdr:row>
      <xdr:rowOff>1638300</xdr:rowOff>
    </xdr:to>
    <xdr:pic>
      <xdr:nvPicPr>
        <xdr:cNvPr id="145833" name="Picture 542"/>
        <xdr:cNvPicPr/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0922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69</xdr:row>
      <xdr:rowOff>38100</xdr:rowOff>
    </xdr:from>
    <xdr:to>
      <xdr:col>0</xdr:col>
      <xdr:colOff>1362075</xdr:colOff>
      <xdr:row>69</xdr:row>
      <xdr:rowOff>1638300</xdr:rowOff>
    </xdr:to>
    <xdr:pic>
      <xdr:nvPicPr>
        <xdr:cNvPr id="145834" name="Picture 544"/>
        <xdr:cNvPicPr/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093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70</xdr:row>
      <xdr:rowOff>38100</xdr:rowOff>
    </xdr:from>
    <xdr:to>
      <xdr:col>0</xdr:col>
      <xdr:colOff>1362075</xdr:colOff>
      <xdr:row>70</xdr:row>
      <xdr:rowOff>1638300</xdr:rowOff>
    </xdr:to>
    <xdr:pic>
      <xdr:nvPicPr>
        <xdr:cNvPr id="145835" name="Picture 572"/>
        <xdr:cNvPicPr/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265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71</xdr:row>
      <xdr:rowOff>38100</xdr:rowOff>
    </xdr:from>
    <xdr:to>
      <xdr:col>0</xdr:col>
      <xdr:colOff>1362075</xdr:colOff>
      <xdr:row>71</xdr:row>
      <xdr:rowOff>1638300</xdr:rowOff>
    </xdr:to>
    <xdr:pic>
      <xdr:nvPicPr>
        <xdr:cNvPr id="145836" name="Picture 580"/>
        <xdr:cNvPicPr/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436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72</xdr:row>
      <xdr:rowOff>38100</xdr:rowOff>
    </xdr:from>
    <xdr:to>
      <xdr:col>0</xdr:col>
      <xdr:colOff>1362075</xdr:colOff>
      <xdr:row>72</xdr:row>
      <xdr:rowOff>1638300</xdr:rowOff>
    </xdr:to>
    <xdr:pic>
      <xdr:nvPicPr>
        <xdr:cNvPr id="145837" name="Picture 606"/>
        <xdr:cNvPicPr/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608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73</xdr:row>
      <xdr:rowOff>38100</xdr:rowOff>
    </xdr:from>
    <xdr:to>
      <xdr:col>0</xdr:col>
      <xdr:colOff>1362075</xdr:colOff>
      <xdr:row>73</xdr:row>
      <xdr:rowOff>1638300</xdr:rowOff>
    </xdr:to>
    <xdr:pic>
      <xdr:nvPicPr>
        <xdr:cNvPr id="145838" name="Picture 618"/>
        <xdr:cNvPicPr/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779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74</xdr:row>
      <xdr:rowOff>38100</xdr:rowOff>
    </xdr:from>
    <xdr:to>
      <xdr:col>0</xdr:col>
      <xdr:colOff>1362075</xdr:colOff>
      <xdr:row>74</xdr:row>
      <xdr:rowOff>1638300</xdr:rowOff>
    </xdr:to>
    <xdr:pic>
      <xdr:nvPicPr>
        <xdr:cNvPr id="145839" name="Picture 620"/>
        <xdr:cNvPicPr/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1951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75</xdr:row>
      <xdr:rowOff>38100</xdr:rowOff>
    </xdr:from>
    <xdr:to>
      <xdr:col>0</xdr:col>
      <xdr:colOff>1362075</xdr:colOff>
      <xdr:row>75</xdr:row>
      <xdr:rowOff>1638300</xdr:rowOff>
    </xdr:to>
    <xdr:pic>
      <xdr:nvPicPr>
        <xdr:cNvPr id="145840" name="Picture 630"/>
        <xdr:cNvPicPr/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122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76</xdr:row>
      <xdr:rowOff>38100</xdr:rowOff>
    </xdr:from>
    <xdr:to>
      <xdr:col>0</xdr:col>
      <xdr:colOff>1362075</xdr:colOff>
      <xdr:row>76</xdr:row>
      <xdr:rowOff>1638300</xdr:rowOff>
    </xdr:to>
    <xdr:pic>
      <xdr:nvPicPr>
        <xdr:cNvPr id="145841" name="Picture 652"/>
        <xdr:cNvPicPr/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293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77</xdr:row>
      <xdr:rowOff>38100</xdr:rowOff>
    </xdr:from>
    <xdr:to>
      <xdr:col>0</xdr:col>
      <xdr:colOff>1362075</xdr:colOff>
      <xdr:row>77</xdr:row>
      <xdr:rowOff>1638300</xdr:rowOff>
    </xdr:to>
    <xdr:pic>
      <xdr:nvPicPr>
        <xdr:cNvPr id="145842" name="Picture 654"/>
        <xdr:cNvPicPr/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465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78</xdr:row>
      <xdr:rowOff>38100</xdr:rowOff>
    </xdr:from>
    <xdr:to>
      <xdr:col>0</xdr:col>
      <xdr:colOff>1362075</xdr:colOff>
      <xdr:row>78</xdr:row>
      <xdr:rowOff>1638300</xdr:rowOff>
    </xdr:to>
    <xdr:pic>
      <xdr:nvPicPr>
        <xdr:cNvPr id="145843" name="Picture 656"/>
        <xdr:cNvPicPr/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636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79</xdr:row>
      <xdr:rowOff>38100</xdr:rowOff>
    </xdr:from>
    <xdr:to>
      <xdr:col>0</xdr:col>
      <xdr:colOff>1362075</xdr:colOff>
      <xdr:row>79</xdr:row>
      <xdr:rowOff>1638300</xdr:rowOff>
    </xdr:to>
    <xdr:pic>
      <xdr:nvPicPr>
        <xdr:cNvPr id="145844" name="Picture 658"/>
        <xdr:cNvPicPr/>
      </xdr:nvPicPr>
      <xdr:blipFill>
        <a:blip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808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80</xdr:row>
      <xdr:rowOff>38100</xdr:rowOff>
    </xdr:from>
    <xdr:to>
      <xdr:col>0</xdr:col>
      <xdr:colOff>1362075</xdr:colOff>
      <xdr:row>80</xdr:row>
      <xdr:rowOff>1638300</xdr:rowOff>
    </xdr:to>
    <xdr:pic>
      <xdr:nvPicPr>
        <xdr:cNvPr id="145845" name="Picture 704"/>
        <xdr:cNvPicPr/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2979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81</xdr:row>
      <xdr:rowOff>38100</xdr:rowOff>
    </xdr:from>
    <xdr:to>
      <xdr:col>0</xdr:col>
      <xdr:colOff>1362075</xdr:colOff>
      <xdr:row>81</xdr:row>
      <xdr:rowOff>1638300</xdr:rowOff>
    </xdr:to>
    <xdr:pic>
      <xdr:nvPicPr>
        <xdr:cNvPr id="145846" name="Picture 718"/>
        <xdr:cNvPicPr/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151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82</xdr:row>
      <xdr:rowOff>38100</xdr:rowOff>
    </xdr:from>
    <xdr:to>
      <xdr:col>0</xdr:col>
      <xdr:colOff>1362075</xdr:colOff>
      <xdr:row>82</xdr:row>
      <xdr:rowOff>1638300</xdr:rowOff>
    </xdr:to>
    <xdr:pic>
      <xdr:nvPicPr>
        <xdr:cNvPr id="145847" name="Picture 722"/>
        <xdr:cNvPicPr/>
      </xdr:nvPicPr>
      <xdr:blipFill>
        <a:blip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322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83</xdr:row>
      <xdr:rowOff>38100</xdr:rowOff>
    </xdr:from>
    <xdr:to>
      <xdr:col>0</xdr:col>
      <xdr:colOff>1362075</xdr:colOff>
      <xdr:row>83</xdr:row>
      <xdr:rowOff>1638300</xdr:rowOff>
    </xdr:to>
    <xdr:pic>
      <xdr:nvPicPr>
        <xdr:cNvPr id="145848" name="Picture 730"/>
        <xdr:cNvPicPr/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494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84</xdr:row>
      <xdr:rowOff>38100</xdr:rowOff>
    </xdr:from>
    <xdr:to>
      <xdr:col>0</xdr:col>
      <xdr:colOff>1362075</xdr:colOff>
      <xdr:row>84</xdr:row>
      <xdr:rowOff>1638300</xdr:rowOff>
    </xdr:to>
    <xdr:pic>
      <xdr:nvPicPr>
        <xdr:cNvPr id="145849" name="Picture 734"/>
        <xdr:cNvPicPr/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665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85</xdr:row>
      <xdr:rowOff>38100</xdr:rowOff>
    </xdr:from>
    <xdr:to>
      <xdr:col>0</xdr:col>
      <xdr:colOff>1362075</xdr:colOff>
      <xdr:row>85</xdr:row>
      <xdr:rowOff>1638300</xdr:rowOff>
    </xdr:to>
    <xdr:pic>
      <xdr:nvPicPr>
        <xdr:cNvPr id="145850" name="Picture 756"/>
        <xdr:cNvPicPr/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3836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86</xdr:row>
      <xdr:rowOff>38100</xdr:rowOff>
    </xdr:from>
    <xdr:to>
      <xdr:col>0</xdr:col>
      <xdr:colOff>1362075</xdr:colOff>
      <xdr:row>86</xdr:row>
      <xdr:rowOff>1638300</xdr:rowOff>
    </xdr:to>
    <xdr:pic>
      <xdr:nvPicPr>
        <xdr:cNvPr id="145851" name="Picture 762"/>
        <xdr:cNvPicPr/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008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87</xdr:row>
      <xdr:rowOff>38100</xdr:rowOff>
    </xdr:from>
    <xdr:to>
      <xdr:col>0</xdr:col>
      <xdr:colOff>1362075</xdr:colOff>
      <xdr:row>87</xdr:row>
      <xdr:rowOff>1638300</xdr:rowOff>
    </xdr:to>
    <xdr:pic>
      <xdr:nvPicPr>
        <xdr:cNvPr id="145852" name="Picture 772"/>
        <xdr:cNvPicPr/>
      </xdr:nvPicPr>
      <xdr:blipFill>
        <a:blip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179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88</xdr:row>
      <xdr:rowOff>38100</xdr:rowOff>
    </xdr:from>
    <xdr:to>
      <xdr:col>0</xdr:col>
      <xdr:colOff>1362075</xdr:colOff>
      <xdr:row>88</xdr:row>
      <xdr:rowOff>1638300</xdr:rowOff>
    </xdr:to>
    <xdr:pic>
      <xdr:nvPicPr>
        <xdr:cNvPr id="145853" name="Picture 776"/>
        <xdr:cNvPicPr/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351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89</xdr:row>
      <xdr:rowOff>38100</xdr:rowOff>
    </xdr:from>
    <xdr:to>
      <xdr:col>0</xdr:col>
      <xdr:colOff>1362075</xdr:colOff>
      <xdr:row>89</xdr:row>
      <xdr:rowOff>1638300</xdr:rowOff>
    </xdr:to>
    <xdr:pic>
      <xdr:nvPicPr>
        <xdr:cNvPr id="145854" name="Picture 788"/>
        <xdr:cNvPicPr/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522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90</xdr:row>
      <xdr:rowOff>38100</xdr:rowOff>
    </xdr:from>
    <xdr:to>
      <xdr:col>0</xdr:col>
      <xdr:colOff>1362075</xdr:colOff>
      <xdr:row>90</xdr:row>
      <xdr:rowOff>1638300</xdr:rowOff>
    </xdr:to>
    <xdr:pic>
      <xdr:nvPicPr>
        <xdr:cNvPr id="145855" name="Picture 796"/>
        <xdr:cNvPicPr/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694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91</xdr:row>
      <xdr:rowOff>38100</xdr:rowOff>
    </xdr:from>
    <xdr:to>
      <xdr:col>0</xdr:col>
      <xdr:colOff>1362075</xdr:colOff>
      <xdr:row>91</xdr:row>
      <xdr:rowOff>1638300</xdr:rowOff>
    </xdr:to>
    <xdr:pic>
      <xdr:nvPicPr>
        <xdr:cNvPr id="145856" name="Picture 806"/>
        <xdr:cNvPicPr/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4865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92</xdr:row>
      <xdr:rowOff>38100</xdr:rowOff>
    </xdr:from>
    <xdr:to>
      <xdr:col>0</xdr:col>
      <xdr:colOff>1362075</xdr:colOff>
      <xdr:row>92</xdr:row>
      <xdr:rowOff>1638300</xdr:rowOff>
    </xdr:to>
    <xdr:pic>
      <xdr:nvPicPr>
        <xdr:cNvPr id="145857" name="Picture 808"/>
        <xdr:cNvPicPr/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5037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93</xdr:row>
      <xdr:rowOff>38100</xdr:rowOff>
    </xdr:from>
    <xdr:to>
      <xdr:col>0</xdr:col>
      <xdr:colOff>1362075</xdr:colOff>
      <xdr:row>93</xdr:row>
      <xdr:rowOff>1638300</xdr:rowOff>
    </xdr:to>
    <xdr:pic>
      <xdr:nvPicPr>
        <xdr:cNvPr id="145858" name="Picture 824"/>
        <xdr:cNvPicPr/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5208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94</xdr:row>
      <xdr:rowOff>38100</xdr:rowOff>
    </xdr:from>
    <xdr:to>
      <xdr:col>0</xdr:col>
      <xdr:colOff>1362075</xdr:colOff>
      <xdr:row>94</xdr:row>
      <xdr:rowOff>1638300</xdr:rowOff>
    </xdr:to>
    <xdr:pic>
      <xdr:nvPicPr>
        <xdr:cNvPr id="145859" name="Picture 826"/>
        <xdr:cNvPicPr/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15380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</xdr:row>
      <xdr:rowOff>38100</xdr:rowOff>
    </xdr:from>
    <xdr:to>
      <xdr:col>1</xdr:col>
      <xdr:colOff>1362075</xdr:colOff>
      <xdr:row>5</xdr:row>
      <xdr:rowOff>1638300</xdr:rowOff>
    </xdr:to>
    <xdr:pic>
      <xdr:nvPicPr>
        <xdr:cNvPr id="145860" name="Picture 1000"/>
        <xdr:cNvPicPr/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0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</xdr:row>
      <xdr:rowOff>38100</xdr:rowOff>
    </xdr:from>
    <xdr:to>
      <xdr:col>1</xdr:col>
      <xdr:colOff>1362075</xdr:colOff>
      <xdr:row>6</xdr:row>
      <xdr:rowOff>1638300</xdr:rowOff>
    </xdr:to>
    <xdr:pic>
      <xdr:nvPicPr>
        <xdr:cNvPr id="145861" name="Picture 1014"/>
        <xdr:cNvPicPr/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92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</xdr:row>
      <xdr:rowOff>38100</xdr:rowOff>
    </xdr:from>
    <xdr:to>
      <xdr:col>1</xdr:col>
      <xdr:colOff>1362075</xdr:colOff>
      <xdr:row>7</xdr:row>
      <xdr:rowOff>1638300</xdr:rowOff>
    </xdr:to>
    <xdr:pic>
      <xdr:nvPicPr>
        <xdr:cNvPr id="145862" name="Picture 1016"/>
        <xdr:cNvPicPr/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63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</xdr:row>
      <xdr:rowOff>38100</xdr:rowOff>
    </xdr:from>
    <xdr:to>
      <xdr:col>1</xdr:col>
      <xdr:colOff>1362075</xdr:colOff>
      <xdr:row>8</xdr:row>
      <xdr:rowOff>1638300</xdr:rowOff>
    </xdr:to>
    <xdr:pic>
      <xdr:nvPicPr>
        <xdr:cNvPr id="145863" name="Picture 1020"/>
        <xdr:cNvPicPr/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35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</xdr:row>
      <xdr:rowOff>38100</xdr:rowOff>
    </xdr:from>
    <xdr:to>
      <xdr:col>1</xdr:col>
      <xdr:colOff>1362075</xdr:colOff>
      <xdr:row>9</xdr:row>
      <xdr:rowOff>1638300</xdr:rowOff>
    </xdr:to>
    <xdr:pic>
      <xdr:nvPicPr>
        <xdr:cNvPr id="145864" name="Picture 1024"/>
        <xdr:cNvPicPr/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06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11</xdr:row>
      <xdr:rowOff>38100</xdr:rowOff>
    </xdr:from>
    <xdr:to>
      <xdr:col>1</xdr:col>
      <xdr:colOff>1362075</xdr:colOff>
      <xdr:row>11</xdr:row>
      <xdr:rowOff>1638300</xdr:rowOff>
    </xdr:to>
    <xdr:pic>
      <xdr:nvPicPr>
        <xdr:cNvPr id="145865" name="Picture 1026"/>
        <xdr:cNvPicPr/>
      </xdr:nvPicPr>
      <xdr:blipFill>
        <a:blip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49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</xdr:row>
      <xdr:rowOff>38100</xdr:rowOff>
    </xdr:from>
    <xdr:to>
      <xdr:col>1</xdr:col>
      <xdr:colOff>1362075</xdr:colOff>
      <xdr:row>12</xdr:row>
      <xdr:rowOff>1638300</xdr:rowOff>
    </xdr:to>
    <xdr:pic>
      <xdr:nvPicPr>
        <xdr:cNvPr id="145866" name="Picture 1042"/>
        <xdr:cNvPicPr/>
      </xdr:nvPicPr>
      <xdr:blipFill>
        <a:blip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21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13</xdr:row>
      <xdr:rowOff>38100</xdr:rowOff>
    </xdr:from>
    <xdr:to>
      <xdr:col>1</xdr:col>
      <xdr:colOff>1362075</xdr:colOff>
      <xdr:row>13</xdr:row>
      <xdr:rowOff>1638300</xdr:rowOff>
    </xdr:to>
    <xdr:pic>
      <xdr:nvPicPr>
        <xdr:cNvPr id="145867" name="Picture 1062"/>
        <xdr:cNvPicPr/>
      </xdr:nvPicPr>
      <xdr:blipFill>
        <a:blip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92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14</xdr:row>
      <xdr:rowOff>38100</xdr:rowOff>
    </xdr:from>
    <xdr:to>
      <xdr:col>1</xdr:col>
      <xdr:colOff>1362075</xdr:colOff>
      <xdr:row>14</xdr:row>
      <xdr:rowOff>1638300</xdr:rowOff>
    </xdr:to>
    <xdr:pic>
      <xdr:nvPicPr>
        <xdr:cNvPr id="145868" name="Picture 1064"/>
        <xdr:cNvPicPr/>
      </xdr:nvPicPr>
      <xdr:blipFill>
        <a:blip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664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15</xdr:row>
      <xdr:rowOff>38100</xdr:rowOff>
    </xdr:from>
    <xdr:to>
      <xdr:col>1</xdr:col>
      <xdr:colOff>1362075</xdr:colOff>
      <xdr:row>15</xdr:row>
      <xdr:rowOff>1638300</xdr:rowOff>
    </xdr:to>
    <xdr:pic>
      <xdr:nvPicPr>
        <xdr:cNvPr id="145869" name="Picture 1082"/>
        <xdr:cNvPicPr/>
      </xdr:nvPicPr>
      <xdr:blipFill>
        <a:blip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835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</xdr:row>
      <xdr:rowOff>38100</xdr:rowOff>
    </xdr:from>
    <xdr:to>
      <xdr:col>1</xdr:col>
      <xdr:colOff>1362075</xdr:colOff>
      <xdr:row>16</xdr:row>
      <xdr:rowOff>1638300</xdr:rowOff>
    </xdr:to>
    <xdr:pic>
      <xdr:nvPicPr>
        <xdr:cNvPr id="145870" name="Picture 1084"/>
        <xdr:cNvPicPr/>
      </xdr:nvPicPr>
      <xdr:blipFill>
        <a:blip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006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17</xdr:row>
      <xdr:rowOff>38100</xdr:rowOff>
    </xdr:from>
    <xdr:to>
      <xdr:col>1</xdr:col>
      <xdr:colOff>1362075</xdr:colOff>
      <xdr:row>17</xdr:row>
      <xdr:rowOff>1638300</xdr:rowOff>
    </xdr:to>
    <xdr:pic>
      <xdr:nvPicPr>
        <xdr:cNvPr id="145871" name="Picture 1086"/>
        <xdr:cNvPicPr/>
      </xdr:nvPicPr>
      <xdr:blipFill>
        <a:blip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178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18</xdr:row>
      <xdr:rowOff>38100</xdr:rowOff>
    </xdr:from>
    <xdr:to>
      <xdr:col>1</xdr:col>
      <xdr:colOff>1362075</xdr:colOff>
      <xdr:row>18</xdr:row>
      <xdr:rowOff>1638300</xdr:rowOff>
    </xdr:to>
    <xdr:pic>
      <xdr:nvPicPr>
        <xdr:cNvPr id="145872" name="Picture 1088"/>
        <xdr:cNvPicPr/>
      </xdr:nvPicPr>
      <xdr:blipFill>
        <a:blip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349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19</xdr:row>
      <xdr:rowOff>38100</xdr:rowOff>
    </xdr:from>
    <xdr:to>
      <xdr:col>1</xdr:col>
      <xdr:colOff>1362075</xdr:colOff>
      <xdr:row>19</xdr:row>
      <xdr:rowOff>1638300</xdr:rowOff>
    </xdr:to>
    <xdr:pic>
      <xdr:nvPicPr>
        <xdr:cNvPr id="145873" name="Picture 1090"/>
        <xdr:cNvPicPr/>
      </xdr:nvPicPr>
      <xdr:blipFill>
        <a:blip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521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20</xdr:row>
      <xdr:rowOff>38100</xdr:rowOff>
    </xdr:from>
    <xdr:to>
      <xdr:col>1</xdr:col>
      <xdr:colOff>1362075</xdr:colOff>
      <xdr:row>20</xdr:row>
      <xdr:rowOff>1638300</xdr:rowOff>
    </xdr:to>
    <xdr:pic>
      <xdr:nvPicPr>
        <xdr:cNvPr id="145874" name="Picture 1092"/>
        <xdr:cNvPicPr/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692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21</xdr:row>
      <xdr:rowOff>38100</xdr:rowOff>
    </xdr:from>
    <xdr:to>
      <xdr:col>1</xdr:col>
      <xdr:colOff>1362075</xdr:colOff>
      <xdr:row>21</xdr:row>
      <xdr:rowOff>1638300</xdr:rowOff>
    </xdr:to>
    <xdr:pic>
      <xdr:nvPicPr>
        <xdr:cNvPr id="145875" name="Picture 1094"/>
        <xdr:cNvPicPr/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2864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22</xdr:row>
      <xdr:rowOff>38100</xdr:rowOff>
    </xdr:from>
    <xdr:to>
      <xdr:col>1</xdr:col>
      <xdr:colOff>1362075</xdr:colOff>
      <xdr:row>22</xdr:row>
      <xdr:rowOff>1638300</xdr:rowOff>
    </xdr:to>
    <xdr:pic>
      <xdr:nvPicPr>
        <xdr:cNvPr id="145876" name="Picture 1096"/>
        <xdr:cNvPicPr/>
      </xdr:nvPicPr>
      <xdr:blipFill>
        <a:blip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035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23</xdr:row>
      <xdr:rowOff>38100</xdr:rowOff>
    </xdr:from>
    <xdr:to>
      <xdr:col>1</xdr:col>
      <xdr:colOff>1362075</xdr:colOff>
      <xdr:row>23</xdr:row>
      <xdr:rowOff>1638300</xdr:rowOff>
    </xdr:to>
    <xdr:pic>
      <xdr:nvPicPr>
        <xdr:cNvPr id="145877" name="Picture 1104"/>
        <xdr:cNvPicPr/>
      </xdr:nvPicPr>
      <xdr:blipFill>
        <a:blip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207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24</xdr:row>
      <xdr:rowOff>38100</xdr:rowOff>
    </xdr:from>
    <xdr:to>
      <xdr:col>1</xdr:col>
      <xdr:colOff>1362075</xdr:colOff>
      <xdr:row>24</xdr:row>
      <xdr:rowOff>1638300</xdr:rowOff>
    </xdr:to>
    <xdr:pic>
      <xdr:nvPicPr>
        <xdr:cNvPr id="145878" name="Picture 1106"/>
        <xdr:cNvPicPr/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378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25</xdr:row>
      <xdr:rowOff>38100</xdr:rowOff>
    </xdr:from>
    <xdr:to>
      <xdr:col>1</xdr:col>
      <xdr:colOff>1362075</xdr:colOff>
      <xdr:row>25</xdr:row>
      <xdr:rowOff>1638300</xdr:rowOff>
    </xdr:to>
    <xdr:pic>
      <xdr:nvPicPr>
        <xdr:cNvPr id="145879" name="Picture 1108"/>
        <xdr:cNvPicPr/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549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26</xdr:row>
      <xdr:rowOff>38100</xdr:rowOff>
    </xdr:from>
    <xdr:to>
      <xdr:col>1</xdr:col>
      <xdr:colOff>1362075</xdr:colOff>
      <xdr:row>26</xdr:row>
      <xdr:rowOff>1638300</xdr:rowOff>
    </xdr:to>
    <xdr:pic>
      <xdr:nvPicPr>
        <xdr:cNvPr id="145880" name="Picture 1110"/>
        <xdr:cNvPicPr/>
      </xdr:nvPicPr>
      <xdr:blipFill>
        <a:blip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721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27</xdr:row>
      <xdr:rowOff>38100</xdr:rowOff>
    </xdr:from>
    <xdr:to>
      <xdr:col>1</xdr:col>
      <xdr:colOff>1362075</xdr:colOff>
      <xdr:row>27</xdr:row>
      <xdr:rowOff>1638300</xdr:rowOff>
    </xdr:to>
    <xdr:pic>
      <xdr:nvPicPr>
        <xdr:cNvPr id="145881" name="Picture 1146"/>
        <xdr:cNvPicPr/>
      </xdr:nvPicPr>
      <xdr:blipFill>
        <a:blip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3892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28</xdr:row>
      <xdr:rowOff>38100</xdr:rowOff>
    </xdr:from>
    <xdr:to>
      <xdr:col>1</xdr:col>
      <xdr:colOff>1362075</xdr:colOff>
      <xdr:row>28</xdr:row>
      <xdr:rowOff>1638300</xdr:rowOff>
    </xdr:to>
    <xdr:pic>
      <xdr:nvPicPr>
        <xdr:cNvPr id="145882" name="Picture 1148"/>
        <xdr:cNvPicPr/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064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29</xdr:row>
      <xdr:rowOff>38100</xdr:rowOff>
    </xdr:from>
    <xdr:to>
      <xdr:col>1</xdr:col>
      <xdr:colOff>1362075</xdr:colOff>
      <xdr:row>29</xdr:row>
      <xdr:rowOff>1638300</xdr:rowOff>
    </xdr:to>
    <xdr:pic>
      <xdr:nvPicPr>
        <xdr:cNvPr id="145883" name="Picture 1152"/>
        <xdr:cNvPicPr/>
      </xdr:nvPicPr>
      <xdr:blipFill>
        <a:blip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235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30</xdr:row>
      <xdr:rowOff>38100</xdr:rowOff>
    </xdr:from>
    <xdr:to>
      <xdr:col>1</xdr:col>
      <xdr:colOff>1362075</xdr:colOff>
      <xdr:row>30</xdr:row>
      <xdr:rowOff>1638300</xdr:rowOff>
    </xdr:to>
    <xdr:pic>
      <xdr:nvPicPr>
        <xdr:cNvPr id="145884" name="Picture 1156"/>
        <xdr:cNvPicPr/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407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31</xdr:row>
      <xdr:rowOff>38100</xdr:rowOff>
    </xdr:from>
    <xdr:to>
      <xdr:col>1</xdr:col>
      <xdr:colOff>1362075</xdr:colOff>
      <xdr:row>31</xdr:row>
      <xdr:rowOff>1638300</xdr:rowOff>
    </xdr:to>
    <xdr:pic>
      <xdr:nvPicPr>
        <xdr:cNvPr id="145885" name="Picture 1160"/>
        <xdr:cNvPicPr/>
      </xdr:nvPicPr>
      <xdr:blipFill>
        <a:blip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578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32</xdr:row>
      <xdr:rowOff>38100</xdr:rowOff>
    </xdr:from>
    <xdr:to>
      <xdr:col>1</xdr:col>
      <xdr:colOff>1362075</xdr:colOff>
      <xdr:row>32</xdr:row>
      <xdr:rowOff>1638300</xdr:rowOff>
    </xdr:to>
    <xdr:pic>
      <xdr:nvPicPr>
        <xdr:cNvPr id="145886" name="Picture 1162"/>
        <xdr:cNvPicPr/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750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33</xdr:row>
      <xdr:rowOff>38100</xdr:rowOff>
    </xdr:from>
    <xdr:to>
      <xdr:col>1</xdr:col>
      <xdr:colOff>1362075</xdr:colOff>
      <xdr:row>33</xdr:row>
      <xdr:rowOff>1638300</xdr:rowOff>
    </xdr:to>
    <xdr:pic>
      <xdr:nvPicPr>
        <xdr:cNvPr id="145887" name="Picture 1164"/>
        <xdr:cNvPicPr/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4921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34</xdr:row>
      <xdr:rowOff>38100</xdr:rowOff>
    </xdr:from>
    <xdr:to>
      <xdr:col>1</xdr:col>
      <xdr:colOff>1362075</xdr:colOff>
      <xdr:row>34</xdr:row>
      <xdr:rowOff>1638300</xdr:rowOff>
    </xdr:to>
    <xdr:pic>
      <xdr:nvPicPr>
        <xdr:cNvPr id="145888" name="Picture 1166"/>
        <xdr:cNvPicPr/>
      </xdr:nvPicPr>
      <xdr:blipFill>
        <a:blip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093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35</xdr:row>
      <xdr:rowOff>38100</xdr:rowOff>
    </xdr:from>
    <xdr:to>
      <xdr:col>1</xdr:col>
      <xdr:colOff>1362075</xdr:colOff>
      <xdr:row>35</xdr:row>
      <xdr:rowOff>1638300</xdr:rowOff>
    </xdr:to>
    <xdr:pic>
      <xdr:nvPicPr>
        <xdr:cNvPr id="145889" name="Picture 1168"/>
        <xdr:cNvPicPr/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264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37</xdr:row>
      <xdr:rowOff>38100</xdr:rowOff>
    </xdr:from>
    <xdr:to>
      <xdr:col>1</xdr:col>
      <xdr:colOff>1362075</xdr:colOff>
      <xdr:row>37</xdr:row>
      <xdr:rowOff>1638300</xdr:rowOff>
    </xdr:to>
    <xdr:pic>
      <xdr:nvPicPr>
        <xdr:cNvPr id="145890" name="Picture 1180"/>
        <xdr:cNvPicPr/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607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38</xdr:row>
      <xdr:rowOff>38100</xdr:rowOff>
    </xdr:from>
    <xdr:to>
      <xdr:col>1</xdr:col>
      <xdr:colOff>1362075</xdr:colOff>
      <xdr:row>38</xdr:row>
      <xdr:rowOff>1638300</xdr:rowOff>
    </xdr:to>
    <xdr:pic>
      <xdr:nvPicPr>
        <xdr:cNvPr id="145891" name="Picture 1204"/>
        <xdr:cNvPicPr/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778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39</xdr:row>
      <xdr:rowOff>38100</xdr:rowOff>
    </xdr:from>
    <xdr:to>
      <xdr:col>1</xdr:col>
      <xdr:colOff>1362075</xdr:colOff>
      <xdr:row>39</xdr:row>
      <xdr:rowOff>1638300</xdr:rowOff>
    </xdr:to>
    <xdr:pic>
      <xdr:nvPicPr>
        <xdr:cNvPr id="145892" name="Picture 1206"/>
        <xdr:cNvPicPr/>
      </xdr:nvPicPr>
      <xdr:blipFill>
        <a:blip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950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40</xdr:row>
      <xdr:rowOff>38100</xdr:rowOff>
    </xdr:from>
    <xdr:to>
      <xdr:col>1</xdr:col>
      <xdr:colOff>1362075</xdr:colOff>
      <xdr:row>40</xdr:row>
      <xdr:rowOff>1638300</xdr:rowOff>
    </xdr:to>
    <xdr:pic>
      <xdr:nvPicPr>
        <xdr:cNvPr id="145893" name="Picture 1208"/>
        <xdr:cNvPicPr/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121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41</xdr:row>
      <xdr:rowOff>38100</xdr:rowOff>
    </xdr:from>
    <xdr:to>
      <xdr:col>1</xdr:col>
      <xdr:colOff>1362075</xdr:colOff>
      <xdr:row>41</xdr:row>
      <xdr:rowOff>1638300</xdr:rowOff>
    </xdr:to>
    <xdr:pic>
      <xdr:nvPicPr>
        <xdr:cNvPr id="145894" name="Picture 1210"/>
        <xdr:cNvPicPr/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293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42</xdr:row>
      <xdr:rowOff>38100</xdr:rowOff>
    </xdr:from>
    <xdr:to>
      <xdr:col>1</xdr:col>
      <xdr:colOff>1362075</xdr:colOff>
      <xdr:row>42</xdr:row>
      <xdr:rowOff>1638300</xdr:rowOff>
    </xdr:to>
    <xdr:pic>
      <xdr:nvPicPr>
        <xdr:cNvPr id="145895" name="Picture 1240"/>
        <xdr:cNvPicPr/>
      </xdr:nvPicPr>
      <xdr:blipFill>
        <a:blip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464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43</xdr:row>
      <xdr:rowOff>38100</xdr:rowOff>
    </xdr:from>
    <xdr:to>
      <xdr:col>1</xdr:col>
      <xdr:colOff>1362075</xdr:colOff>
      <xdr:row>43</xdr:row>
      <xdr:rowOff>1638300</xdr:rowOff>
    </xdr:to>
    <xdr:pic>
      <xdr:nvPicPr>
        <xdr:cNvPr id="145896" name="Picture 1242"/>
        <xdr:cNvPicPr/>
      </xdr:nvPicPr>
      <xdr:blipFill>
        <a:blip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636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44</xdr:row>
      <xdr:rowOff>38100</xdr:rowOff>
    </xdr:from>
    <xdr:to>
      <xdr:col>1</xdr:col>
      <xdr:colOff>1362075</xdr:colOff>
      <xdr:row>44</xdr:row>
      <xdr:rowOff>1638300</xdr:rowOff>
    </xdr:to>
    <xdr:pic>
      <xdr:nvPicPr>
        <xdr:cNvPr id="145897" name="Picture 1258"/>
        <xdr:cNvPicPr/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807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45</xdr:row>
      <xdr:rowOff>38100</xdr:rowOff>
    </xdr:from>
    <xdr:to>
      <xdr:col>1</xdr:col>
      <xdr:colOff>1362075</xdr:colOff>
      <xdr:row>45</xdr:row>
      <xdr:rowOff>1638300</xdr:rowOff>
    </xdr:to>
    <xdr:pic>
      <xdr:nvPicPr>
        <xdr:cNvPr id="145898" name="Picture 1288"/>
        <xdr:cNvPicPr/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6978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46</xdr:row>
      <xdr:rowOff>38100</xdr:rowOff>
    </xdr:from>
    <xdr:to>
      <xdr:col>1</xdr:col>
      <xdr:colOff>1362075</xdr:colOff>
      <xdr:row>46</xdr:row>
      <xdr:rowOff>1638300</xdr:rowOff>
    </xdr:to>
    <xdr:pic>
      <xdr:nvPicPr>
        <xdr:cNvPr id="145899" name="Picture 1294"/>
        <xdr:cNvPicPr/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7150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47</xdr:row>
      <xdr:rowOff>38100</xdr:rowOff>
    </xdr:from>
    <xdr:to>
      <xdr:col>1</xdr:col>
      <xdr:colOff>1362075</xdr:colOff>
      <xdr:row>47</xdr:row>
      <xdr:rowOff>1638300</xdr:rowOff>
    </xdr:to>
    <xdr:pic>
      <xdr:nvPicPr>
        <xdr:cNvPr id="145900" name="Picture 1296"/>
        <xdr:cNvPicPr/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7321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48</xdr:row>
      <xdr:rowOff>38100</xdr:rowOff>
    </xdr:from>
    <xdr:to>
      <xdr:col>1</xdr:col>
      <xdr:colOff>1362075</xdr:colOff>
      <xdr:row>48</xdr:row>
      <xdr:rowOff>1638300</xdr:rowOff>
    </xdr:to>
    <xdr:pic>
      <xdr:nvPicPr>
        <xdr:cNvPr id="145901" name="Picture 1298"/>
        <xdr:cNvPicPr/>
      </xdr:nvPicPr>
      <xdr:blipFill>
        <a:blip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7493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49</xdr:row>
      <xdr:rowOff>38100</xdr:rowOff>
    </xdr:from>
    <xdr:to>
      <xdr:col>1</xdr:col>
      <xdr:colOff>1362075</xdr:colOff>
      <xdr:row>49</xdr:row>
      <xdr:rowOff>1638300</xdr:rowOff>
    </xdr:to>
    <xdr:pic>
      <xdr:nvPicPr>
        <xdr:cNvPr id="145902" name="Picture 1316"/>
        <xdr:cNvPicPr/>
      </xdr:nvPicPr>
      <xdr:blipFill>
        <a:blip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7664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50</xdr:row>
      <xdr:rowOff>38100</xdr:rowOff>
    </xdr:from>
    <xdr:to>
      <xdr:col>1</xdr:col>
      <xdr:colOff>1362075</xdr:colOff>
      <xdr:row>50</xdr:row>
      <xdr:rowOff>1638300</xdr:rowOff>
    </xdr:to>
    <xdr:pic>
      <xdr:nvPicPr>
        <xdr:cNvPr id="145903" name="Picture 1332"/>
        <xdr:cNvPicPr/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7836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51</xdr:row>
      <xdr:rowOff>38100</xdr:rowOff>
    </xdr:from>
    <xdr:to>
      <xdr:col>1</xdr:col>
      <xdr:colOff>1362075</xdr:colOff>
      <xdr:row>51</xdr:row>
      <xdr:rowOff>1638300</xdr:rowOff>
    </xdr:to>
    <xdr:pic>
      <xdr:nvPicPr>
        <xdr:cNvPr id="145904" name="Picture 1342"/>
        <xdr:cNvPicPr/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007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52</xdr:row>
      <xdr:rowOff>38100</xdr:rowOff>
    </xdr:from>
    <xdr:to>
      <xdr:col>1</xdr:col>
      <xdr:colOff>1362075</xdr:colOff>
      <xdr:row>52</xdr:row>
      <xdr:rowOff>1638300</xdr:rowOff>
    </xdr:to>
    <xdr:pic>
      <xdr:nvPicPr>
        <xdr:cNvPr id="145905" name="Picture 1346"/>
        <xdr:cNvPicPr/>
      </xdr:nvPicPr>
      <xdr:blipFill>
        <a:blip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179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53</xdr:row>
      <xdr:rowOff>38100</xdr:rowOff>
    </xdr:from>
    <xdr:to>
      <xdr:col>1</xdr:col>
      <xdr:colOff>1362075</xdr:colOff>
      <xdr:row>53</xdr:row>
      <xdr:rowOff>1638300</xdr:rowOff>
    </xdr:to>
    <xdr:pic>
      <xdr:nvPicPr>
        <xdr:cNvPr id="145906" name="Picture 1380"/>
        <xdr:cNvPicPr/>
      </xdr:nvPicPr>
      <xdr:blipFill>
        <a:blip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350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54</xdr:row>
      <xdr:rowOff>38100</xdr:rowOff>
    </xdr:from>
    <xdr:to>
      <xdr:col>1</xdr:col>
      <xdr:colOff>1362075</xdr:colOff>
      <xdr:row>54</xdr:row>
      <xdr:rowOff>1638300</xdr:rowOff>
    </xdr:to>
    <xdr:pic>
      <xdr:nvPicPr>
        <xdr:cNvPr id="145907" name="Picture 1400"/>
        <xdr:cNvPicPr/>
      </xdr:nvPicPr>
      <xdr:blipFill>
        <a:blip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522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55</xdr:row>
      <xdr:rowOff>38100</xdr:rowOff>
    </xdr:from>
    <xdr:to>
      <xdr:col>1</xdr:col>
      <xdr:colOff>1362075</xdr:colOff>
      <xdr:row>55</xdr:row>
      <xdr:rowOff>1638300</xdr:rowOff>
    </xdr:to>
    <xdr:pic>
      <xdr:nvPicPr>
        <xdr:cNvPr id="145908" name="Picture 1404"/>
        <xdr:cNvPicPr/>
      </xdr:nvPicPr>
      <xdr:blipFill>
        <a:blip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693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56</xdr:row>
      <xdr:rowOff>38100</xdr:rowOff>
    </xdr:from>
    <xdr:to>
      <xdr:col>1</xdr:col>
      <xdr:colOff>1362075</xdr:colOff>
      <xdr:row>56</xdr:row>
      <xdr:rowOff>1638300</xdr:rowOff>
    </xdr:to>
    <xdr:pic>
      <xdr:nvPicPr>
        <xdr:cNvPr id="145909" name="Picture 1414"/>
        <xdr:cNvPicPr/>
      </xdr:nvPicPr>
      <xdr:blipFill>
        <a:blip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8864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57</xdr:row>
      <xdr:rowOff>38100</xdr:rowOff>
    </xdr:from>
    <xdr:to>
      <xdr:col>1</xdr:col>
      <xdr:colOff>1362075</xdr:colOff>
      <xdr:row>57</xdr:row>
      <xdr:rowOff>1638300</xdr:rowOff>
    </xdr:to>
    <xdr:pic>
      <xdr:nvPicPr>
        <xdr:cNvPr id="145910" name="Picture 1426"/>
        <xdr:cNvPicPr/>
      </xdr:nvPicPr>
      <xdr:blipFill>
        <a:blip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036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58</xdr:row>
      <xdr:rowOff>38100</xdr:rowOff>
    </xdr:from>
    <xdr:to>
      <xdr:col>1</xdr:col>
      <xdr:colOff>1362075</xdr:colOff>
      <xdr:row>58</xdr:row>
      <xdr:rowOff>1638300</xdr:rowOff>
    </xdr:to>
    <xdr:pic>
      <xdr:nvPicPr>
        <xdr:cNvPr id="145911" name="Picture 1438"/>
        <xdr:cNvPicPr/>
      </xdr:nvPicPr>
      <xdr:blipFill>
        <a:blip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207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59</xdr:row>
      <xdr:rowOff>38100</xdr:rowOff>
    </xdr:from>
    <xdr:to>
      <xdr:col>1</xdr:col>
      <xdr:colOff>1362075</xdr:colOff>
      <xdr:row>59</xdr:row>
      <xdr:rowOff>1638300</xdr:rowOff>
    </xdr:to>
    <xdr:pic>
      <xdr:nvPicPr>
        <xdr:cNvPr id="145912" name="Picture 1440"/>
        <xdr:cNvPicPr/>
      </xdr:nvPicPr>
      <xdr:blipFill>
        <a:blip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379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60</xdr:row>
      <xdr:rowOff>38100</xdr:rowOff>
    </xdr:from>
    <xdr:to>
      <xdr:col>1</xdr:col>
      <xdr:colOff>1362075</xdr:colOff>
      <xdr:row>60</xdr:row>
      <xdr:rowOff>1638300</xdr:rowOff>
    </xdr:to>
    <xdr:pic>
      <xdr:nvPicPr>
        <xdr:cNvPr id="145913" name="Picture 1464"/>
        <xdr:cNvPicPr/>
      </xdr:nvPicPr>
      <xdr:blipFill>
        <a:blip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550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61</xdr:row>
      <xdr:rowOff>38100</xdr:rowOff>
    </xdr:from>
    <xdr:to>
      <xdr:col>1</xdr:col>
      <xdr:colOff>1362075</xdr:colOff>
      <xdr:row>61</xdr:row>
      <xdr:rowOff>1638300</xdr:rowOff>
    </xdr:to>
    <xdr:pic>
      <xdr:nvPicPr>
        <xdr:cNvPr id="145914" name="Picture 1466"/>
        <xdr:cNvPicPr/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722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62</xdr:row>
      <xdr:rowOff>38100</xdr:rowOff>
    </xdr:from>
    <xdr:to>
      <xdr:col>1</xdr:col>
      <xdr:colOff>1362075</xdr:colOff>
      <xdr:row>62</xdr:row>
      <xdr:rowOff>1638300</xdr:rowOff>
    </xdr:to>
    <xdr:pic>
      <xdr:nvPicPr>
        <xdr:cNvPr id="145915" name="Picture 1468"/>
        <xdr:cNvPicPr/>
      </xdr:nvPicPr>
      <xdr:blipFill>
        <a:blip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893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63</xdr:row>
      <xdr:rowOff>38100</xdr:rowOff>
    </xdr:from>
    <xdr:to>
      <xdr:col>1</xdr:col>
      <xdr:colOff>1362075</xdr:colOff>
      <xdr:row>63</xdr:row>
      <xdr:rowOff>1638300</xdr:rowOff>
    </xdr:to>
    <xdr:pic>
      <xdr:nvPicPr>
        <xdr:cNvPr id="145916" name="Picture 1474"/>
        <xdr:cNvPicPr/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065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64</xdr:row>
      <xdr:rowOff>38100</xdr:rowOff>
    </xdr:from>
    <xdr:to>
      <xdr:col>1</xdr:col>
      <xdr:colOff>1362075</xdr:colOff>
      <xdr:row>64</xdr:row>
      <xdr:rowOff>1638300</xdr:rowOff>
    </xdr:to>
    <xdr:pic>
      <xdr:nvPicPr>
        <xdr:cNvPr id="145917" name="Picture 1506"/>
        <xdr:cNvPicPr/>
      </xdr:nvPicPr>
      <xdr:blipFill>
        <a:blip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236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65</xdr:row>
      <xdr:rowOff>38100</xdr:rowOff>
    </xdr:from>
    <xdr:to>
      <xdr:col>1</xdr:col>
      <xdr:colOff>1362075</xdr:colOff>
      <xdr:row>65</xdr:row>
      <xdr:rowOff>1638300</xdr:rowOff>
    </xdr:to>
    <xdr:pic>
      <xdr:nvPicPr>
        <xdr:cNvPr id="145918" name="Picture 1530"/>
        <xdr:cNvPicPr/>
      </xdr:nvPicPr>
      <xdr:blipFill>
        <a:blip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407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66</xdr:row>
      <xdr:rowOff>38100</xdr:rowOff>
    </xdr:from>
    <xdr:to>
      <xdr:col>1</xdr:col>
      <xdr:colOff>1362075</xdr:colOff>
      <xdr:row>66</xdr:row>
      <xdr:rowOff>1638300</xdr:rowOff>
    </xdr:to>
    <xdr:pic>
      <xdr:nvPicPr>
        <xdr:cNvPr id="145919" name="Picture 1536"/>
        <xdr:cNvPicPr/>
      </xdr:nvPicPr>
      <xdr:blipFill>
        <a:blip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579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67</xdr:row>
      <xdr:rowOff>38100</xdr:rowOff>
    </xdr:from>
    <xdr:to>
      <xdr:col>1</xdr:col>
      <xdr:colOff>1362075</xdr:colOff>
      <xdr:row>67</xdr:row>
      <xdr:rowOff>1638300</xdr:rowOff>
    </xdr:to>
    <xdr:pic>
      <xdr:nvPicPr>
        <xdr:cNvPr id="145920" name="Picture 1538"/>
        <xdr:cNvPicPr/>
      </xdr:nvPicPr>
      <xdr:blipFill>
        <a:blip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750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68</xdr:row>
      <xdr:rowOff>38100</xdr:rowOff>
    </xdr:from>
    <xdr:to>
      <xdr:col>1</xdr:col>
      <xdr:colOff>1362075</xdr:colOff>
      <xdr:row>68</xdr:row>
      <xdr:rowOff>1638300</xdr:rowOff>
    </xdr:to>
    <xdr:pic>
      <xdr:nvPicPr>
        <xdr:cNvPr id="145921" name="Picture 1540"/>
        <xdr:cNvPicPr/>
      </xdr:nvPicPr>
      <xdr:blipFill>
        <a:blip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0922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69</xdr:row>
      <xdr:rowOff>38100</xdr:rowOff>
    </xdr:from>
    <xdr:to>
      <xdr:col>1</xdr:col>
      <xdr:colOff>1362075</xdr:colOff>
      <xdr:row>69</xdr:row>
      <xdr:rowOff>1638300</xdr:rowOff>
    </xdr:to>
    <xdr:pic>
      <xdr:nvPicPr>
        <xdr:cNvPr id="145922" name="Picture 1542"/>
        <xdr:cNvPicPr/>
      </xdr:nvPicPr>
      <xdr:blipFill>
        <a:blip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093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70</xdr:row>
      <xdr:rowOff>38100</xdr:rowOff>
    </xdr:from>
    <xdr:to>
      <xdr:col>1</xdr:col>
      <xdr:colOff>1362075</xdr:colOff>
      <xdr:row>70</xdr:row>
      <xdr:rowOff>1638300</xdr:rowOff>
    </xdr:to>
    <xdr:pic>
      <xdr:nvPicPr>
        <xdr:cNvPr id="145923" name="Picture 1570"/>
        <xdr:cNvPicPr/>
      </xdr:nvPicPr>
      <xdr:blipFill>
        <a:blip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265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71</xdr:row>
      <xdr:rowOff>38100</xdr:rowOff>
    </xdr:from>
    <xdr:to>
      <xdr:col>1</xdr:col>
      <xdr:colOff>1362075</xdr:colOff>
      <xdr:row>71</xdr:row>
      <xdr:rowOff>1638300</xdr:rowOff>
    </xdr:to>
    <xdr:pic>
      <xdr:nvPicPr>
        <xdr:cNvPr id="145924" name="Picture 1578"/>
        <xdr:cNvPicPr/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436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72</xdr:row>
      <xdr:rowOff>38100</xdr:rowOff>
    </xdr:from>
    <xdr:to>
      <xdr:col>1</xdr:col>
      <xdr:colOff>1362075</xdr:colOff>
      <xdr:row>72</xdr:row>
      <xdr:rowOff>1638300</xdr:rowOff>
    </xdr:to>
    <xdr:pic>
      <xdr:nvPicPr>
        <xdr:cNvPr id="145925" name="Picture 1604"/>
        <xdr:cNvPicPr/>
      </xdr:nvPicPr>
      <xdr:blipFill>
        <a:blip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608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73</xdr:row>
      <xdr:rowOff>38100</xdr:rowOff>
    </xdr:from>
    <xdr:to>
      <xdr:col>1</xdr:col>
      <xdr:colOff>1362075</xdr:colOff>
      <xdr:row>73</xdr:row>
      <xdr:rowOff>1638300</xdr:rowOff>
    </xdr:to>
    <xdr:pic>
      <xdr:nvPicPr>
        <xdr:cNvPr id="145926" name="Picture 1616"/>
        <xdr:cNvPicPr/>
      </xdr:nvPicPr>
      <xdr:blipFill>
        <a:blip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779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74</xdr:row>
      <xdr:rowOff>38100</xdr:rowOff>
    </xdr:from>
    <xdr:to>
      <xdr:col>1</xdr:col>
      <xdr:colOff>1362075</xdr:colOff>
      <xdr:row>74</xdr:row>
      <xdr:rowOff>1638300</xdr:rowOff>
    </xdr:to>
    <xdr:pic>
      <xdr:nvPicPr>
        <xdr:cNvPr id="145927" name="Picture 1618"/>
        <xdr:cNvPicPr/>
      </xdr:nvPicPr>
      <xdr:blipFill>
        <a:blip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1951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75</xdr:row>
      <xdr:rowOff>38100</xdr:rowOff>
    </xdr:from>
    <xdr:to>
      <xdr:col>1</xdr:col>
      <xdr:colOff>1362075</xdr:colOff>
      <xdr:row>75</xdr:row>
      <xdr:rowOff>1638300</xdr:rowOff>
    </xdr:to>
    <xdr:pic>
      <xdr:nvPicPr>
        <xdr:cNvPr id="145928" name="Picture 1628"/>
        <xdr:cNvPicPr/>
      </xdr:nvPicPr>
      <xdr:blipFill>
        <a:blip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122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76</xdr:row>
      <xdr:rowOff>38100</xdr:rowOff>
    </xdr:from>
    <xdr:to>
      <xdr:col>1</xdr:col>
      <xdr:colOff>1362075</xdr:colOff>
      <xdr:row>76</xdr:row>
      <xdr:rowOff>1638300</xdr:rowOff>
    </xdr:to>
    <xdr:pic>
      <xdr:nvPicPr>
        <xdr:cNvPr id="145929" name="Picture 1650"/>
        <xdr:cNvPicPr/>
      </xdr:nvPicPr>
      <xdr:blipFill>
        <a:blip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293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77</xdr:row>
      <xdr:rowOff>38100</xdr:rowOff>
    </xdr:from>
    <xdr:to>
      <xdr:col>1</xdr:col>
      <xdr:colOff>1362075</xdr:colOff>
      <xdr:row>77</xdr:row>
      <xdr:rowOff>1638300</xdr:rowOff>
    </xdr:to>
    <xdr:pic>
      <xdr:nvPicPr>
        <xdr:cNvPr id="145930" name="Picture 1652"/>
        <xdr:cNvPicPr/>
      </xdr:nvPicPr>
      <xdr:blipFill>
        <a:blip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465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78</xdr:row>
      <xdr:rowOff>38100</xdr:rowOff>
    </xdr:from>
    <xdr:to>
      <xdr:col>1</xdr:col>
      <xdr:colOff>1362075</xdr:colOff>
      <xdr:row>78</xdr:row>
      <xdr:rowOff>1638300</xdr:rowOff>
    </xdr:to>
    <xdr:pic>
      <xdr:nvPicPr>
        <xdr:cNvPr id="145931" name="Picture 1654"/>
        <xdr:cNvPicPr/>
      </xdr:nvPicPr>
      <xdr:blipFill>
        <a:blip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636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79</xdr:row>
      <xdr:rowOff>38100</xdr:rowOff>
    </xdr:from>
    <xdr:to>
      <xdr:col>1</xdr:col>
      <xdr:colOff>1362075</xdr:colOff>
      <xdr:row>79</xdr:row>
      <xdr:rowOff>1638300</xdr:rowOff>
    </xdr:to>
    <xdr:pic>
      <xdr:nvPicPr>
        <xdr:cNvPr id="145932" name="Picture 1656"/>
        <xdr:cNvPicPr/>
      </xdr:nvPicPr>
      <xdr:blipFill>
        <a:blip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808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80</xdr:row>
      <xdr:rowOff>38100</xdr:rowOff>
    </xdr:from>
    <xdr:to>
      <xdr:col>1</xdr:col>
      <xdr:colOff>1362075</xdr:colOff>
      <xdr:row>80</xdr:row>
      <xdr:rowOff>1638300</xdr:rowOff>
    </xdr:to>
    <xdr:pic>
      <xdr:nvPicPr>
        <xdr:cNvPr id="145933" name="Picture 1702"/>
        <xdr:cNvPicPr/>
      </xdr:nvPicPr>
      <xdr:blipFill>
        <a:blip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2979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81</xdr:row>
      <xdr:rowOff>38100</xdr:rowOff>
    </xdr:from>
    <xdr:to>
      <xdr:col>1</xdr:col>
      <xdr:colOff>1362075</xdr:colOff>
      <xdr:row>81</xdr:row>
      <xdr:rowOff>1638300</xdr:rowOff>
    </xdr:to>
    <xdr:pic>
      <xdr:nvPicPr>
        <xdr:cNvPr id="145934" name="Picture 1716"/>
        <xdr:cNvPicPr/>
      </xdr:nvPicPr>
      <xdr:blipFill>
        <a:blip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151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82</xdr:row>
      <xdr:rowOff>38100</xdr:rowOff>
    </xdr:from>
    <xdr:to>
      <xdr:col>1</xdr:col>
      <xdr:colOff>1362075</xdr:colOff>
      <xdr:row>82</xdr:row>
      <xdr:rowOff>1638300</xdr:rowOff>
    </xdr:to>
    <xdr:pic>
      <xdr:nvPicPr>
        <xdr:cNvPr id="145935" name="Picture 1720"/>
        <xdr:cNvPicPr/>
      </xdr:nvPicPr>
      <xdr:blipFill>
        <a:blip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322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83</xdr:row>
      <xdr:rowOff>38100</xdr:rowOff>
    </xdr:from>
    <xdr:to>
      <xdr:col>1</xdr:col>
      <xdr:colOff>1362075</xdr:colOff>
      <xdr:row>83</xdr:row>
      <xdr:rowOff>1638300</xdr:rowOff>
    </xdr:to>
    <xdr:pic>
      <xdr:nvPicPr>
        <xdr:cNvPr id="145936" name="Picture 1728"/>
        <xdr:cNvPicPr/>
      </xdr:nvPicPr>
      <xdr:blipFill>
        <a:blip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494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84</xdr:row>
      <xdr:rowOff>38100</xdr:rowOff>
    </xdr:from>
    <xdr:to>
      <xdr:col>1</xdr:col>
      <xdr:colOff>1362075</xdr:colOff>
      <xdr:row>84</xdr:row>
      <xdr:rowOff>1638300</xdr:rowOff>
    </xdr:to>
    <xdr:pic>
      <xdr:nvPicPr>
        <xdr:cNvPr id="145937" name="Picture 1732"/>
        <xdr:cNvPicPr/>
      </xdr:nvPicPr>
      <xdr:blipFill>
        <a:blip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665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85</xdr:row>
      <xdr:rowOff>38100</xdr:rowOff>
    </xdr:from>
    <xdr:to>
      <xdr:col>1</xdr:col>
      <xdr:colOff>1362075</xdr:colOff>
      <xdr:row>85</xdr:row>
      <xdr:rowOff>1638300</xdr:rowOff>
    </xdr:to>
    <xdr:pic>
      <xdr:nvPicPr>
        <xdr:cNvPr id="145938" name="Picture 1754"/>
        <xdr:cNvPicPr/>
      </xdr:nvPicPr>
      <xdr:blipFill>
        <a:blip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3836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86</xdr:row>
      <xdr:rowOff>38100</xdr:rowOff>
    </xdr:from>
    <xdr:to>
      <xdr:col>1</xdr:col>
      <xdr:colOff>1362075</xdr:colOff>
      <xdr:row>86</xdr:row>
      <xdr:rowOff>1638300</xdr:rowOff>
    </xdr:to>
    <xdr:pic>
      <xdr:nvPicPr>
        <xdr:cNvPr id="145939" name="Picture 1760"/>
        <xdr:cNvPicPr/>
      </xdr:nvPicPr>
      <xdr:blipFill>
        <a:blip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008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87</xdr:row>
      <xdr:rowOff>38100</xdr:rowOff>
    </xdr:from>
    <xdr:to>
      <xdr:col>1</xdr:col>
      <xdr:colOff>1362075</xdr:colOff>
      <xdr:row>87</xdr:row>
      <xdr:rowOff>1638300</xdr:rowOff>
    </xdr:to>
    <xdr:pic>
      <xdr:nvPicPr>
        <xdr:cNvPr id="145940" name="Picture 1770"/>
        <xdr:cNvPicPr/>
      </xdr:nvPicPr>
      <xdr:blipFill>
        <a:blip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179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88</xdr:row>
      <xdr:rowOff>38100</xdr:rowOff>
    </xdr:from>
    <xdr:to>
      <xdr:col>1</xdr:col>
      <xdr:colOff>1362075</xdr:colOff>
      <xdr:row>88</xdr:row>
      <xdr:rowOff>1638300</xdr:rowOff>
    </xdr:to>
    <xdr:pic>
      <xdr:nvPicPr>
        <xdr:cNvPr id="145941" name="Picture 1774"/>
        <xdr:cNvPicPr/>
      </xdr:nvPicPr>
      <xdr:blipFill>
        <a:blip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351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89</xdr:row>
      <xdr:rowOff>38100</xdr:rowOff>
    </xdr:from>
    <xdr:to>
      <xdr:col>1</xdr:col>
      <xdr:colOff>1362075</xdr:colOff>
      <xdr:row>89</xdr:row>
      <xdr:rowOff>1638300</xdr:rowOff>
    </xdr:to>
    <xdr:pic>
      <xdr:nvPicPr>
        <xdr:cNvPr id="145942" name="Picture 1786"/>
        <xdr:cNvPicPr/>
      </xdr:nvPicPr>
      <xdr:blipFill>
        <a:blip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522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90</xdr:row>
      <xdr:rowOff>38100</xdr:rowOff>
    </xdr:from>
    <xdr:to>
      <xdr:col>1</xdr:col>
      <xdr:colOff>1362075</xdr:colOff>
      <xdr:row>90</xdr:row>
      <xdr:rowOff>1638300</xdr:rowOff>
    </xdr:to>
    <xdr:pic>
      <xdr:nvPicPr>
        <xdr:cNvPr id="145943" name="Picture 1794"/>
        <xdr:cNvPicPr/>
      </xdr:nvPicPr>
      <xdr:blipFill>
        <a:blip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694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91</xdr:row>
      <xdr:rowOff>38100</xdr:rowOff>
    </xdr:from>
    <xdr:to>
      <xdr:col>1</xdr:col>
      <xdr:colOff>1362075</xdr:colOff>
      <xdr:row>91</xdr:row>
      <xdr:rowOff>1638300</xdr:rowOff>
    </xdr:to>
    <xdr:pic>
      <xdr:nvPicPr>
        <xdr:cNvPr id="145944" name="Picture 1804"/>
        <xdr:cNvPicPr/>
      </xdr:nvPicPr>
      <xdr:blipFill>
        <a:blip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4865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92</xdr:row>
      <xdr:rowOff>38100</xdr:rowOff>
    </xdr:from>
    <xdr:to>
      <xdr:col>1</xdr:col>
      <xdr:colOff>1362075</xdr:colOff>
      <xdr:row>92</xdr:row>
      <xdr:rowOff>1638300</xdr:rowOff>
    </xdr:to>
    <xdr:pic>
      <xdr:nvPicPr>
        <xdr:cNvPr id="145945" name="Picture 1806"/>
        <xdr:cNvPicPr/>
      </xdr:nvPicPr>
      <xdr:blipFill>
        <a:blip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5037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93</xdr:row>
      <xdr:rowOff>38100</xdr:rowOff>
    </xdr:from>
    <xdr:to>
      <xdr:col>1</xdr:col>
      <xdr:colOff>1362075</xdr:colOff>
      <xdr:row>93</xdr:row>
      <xdr:rowOff>1638300</xdr:rowOff>
    </xdr:to>
    <xdr:pic>
      <xdr:nvPicPr>
        <xdr:cNvPr id="145946" name="Picture 1822"/>
        <xdr:cNvPicPr/>
      </xdr:nvPicPr>
      <xdr:blipFill>
        <a:blip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5208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94</xdr:row>
      <xdr:rowOff>38100</xdr:rowOff>
    </xdr:from>
    <xdr:to>
      <xdr:col>1</xdr:col>
      <xdr:colOff>1362075</xdr:colOff>
      <xdr:row>94</xdr:row>
      <xdr:rowOff>1638300</xdr:rowOff>
    </xdr:to>
    <xdr:pic>
      <xdr:nvPicPr>
        <xdr:cNvPr id="145947" name="Picture 1824"/>
        <xdr:cNvPicPr/>
      </xdr:nvPicPr>
      <xdr:blipFill>
        <a:blip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15380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</xdr:row>
      <xdr:rowOff>38100</xdr:rowOff>
    </xdr:from>
    <xdr:to>
      <xdr:col>2</xdr:col>
      <xdr:colOff>1362075</xdr:colOff>
      <xdr:row>5</xdr:row>
      <xdr:rowOff>1638300</xdr:rowOff>
    </xdr:to>
    <xdr:pic>
      <xdr:nvPicPr>
        <xdr:cNvPr id="145948" name="Picture 1998"/>
        <xdr:cNvPicPr/>
      </xdr:nvPicPr>
      <xdr:blipFill>
        <a:blip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0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</xdr:row>
      <xdr:rowOff>38100</xdr:rowOff>
    </xdr:from>
    <xdr:to>
      <xdr:col>2</xdr:col>
      <xdr:colOff>1362075</xdr:colOff>
      <xdr:row>6</xdr:row>
      <xdr:rowOff>1638300</xdr:rowOff>
    </xdr:to>
    <xdr:pic>
      <xdr:nvPicPr>
        <xdr:cNvPr id="145949" name="Picture 2012"/>
        <xdr:cNvPicPr/>
      </xdr:nvPicPr>
      <xdr:blipFill>
        <a:blip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92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</xdr:row>
      <xdr:rowOff>38100</xdr:rowOff>
    </xdr:from>
    <xdr:to>
      <xdr:col>2</xdr:col>
      <xdr:colOff>1362075</xdr:colOff>
      <xdr:row>7</xdr:row>
      <xdr:rowOff>1638300</xdr:rowOff>
    </xdr:to>
    <xdr:pic>
      <xdr:nvPicPr>
        <xdr:cNvPr id="145950" name="Picture 2014"/>
        <xdr:cNvPicPr/>
      </xdr:nvPicPr>
      <xdr:blipFill>
        <a:blip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63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</xdr:row>
      <xdr:rowOff>38100</xdr:rowOff>
    </xdr:from>
    <xdr:to>
      <xdr:col>2</xdr:col>
      <xdr:colOff>1362075</xdr:colOff>
      <xdr:row>8</xdr:row>
      <xdr:rowOff>1638300</xdr:rowOff>
    </xdr:to>
    <xdr:pic>
      <xdr:nvPicPr>
        <xdr:cNvPr id="145951" name="Picture 2018"/>
        <xdr:cNvPicPr/>
      </xdr:nvPicPr>
      <xdr:blipFill>
        <a:blip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35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</xdr:row>
      <xdr:rowOff>38100</xdr:rowOff>
    </xdr:from>
    <xdr:to>
      <xdr:col>2</xdr:col>
      <xdr:colOff>1362075</xdr:colOff>
      <xdr:row>9</xdr:row>
      <xdr:rowOff>1638300</xdr:rowOff>
    </xdr:to>
    <xdr:pic>
      <xdr:nvPicPr>
        <xdr:cNvPr id="145952" name="Picture 2022"/>
        <xdr:cNvPicPr/>
      </xdr:nvPicPr>
      <xdr:blipFill>
        <a:blip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06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11</xdr:row>
      <xdr:rowOff>38100</xdr:rowOff>
    </xdr:from>
    <xdr:to>
      <xdr:col>2</xdr:col>
      <xdr:colOff>1362075</xdr:colOff>
      <xdr:row>11</xdr:row>
      <xdr:rowOff>1638300</xdr:rowOff>
    </xdr:to>
    <xdr:pic>
      <xdr:nvPicPr>
        <xdr:cNvPr id="145953" name="Picture 2024"/>
        <xdr:cNvPicPr/>
      </xdr:nvPicPr>
      <xdr:blipFill>
        <a:blip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49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12</xdr:row>
      <xdr:rowOff>38100</xdr:rowOff>
    </xdr:from>
    <xdr:to>
      <xdr:col>2</xdr:col>
      <xdr:colOff>1362075</xdr:colOff>
      <xdr:row>12</xdr:row>
      <xdr:rowOff>1638300</xdr:rowOff>
    </xdr:to>
    <xdr:pic>
      <xdr:nvPicPr>
        <xdr:cNvPr id="145954" name="Picture 2040"/>
        <xdr:cNvPicPr/>
      </xdr:nvPicPr>
      <xdr:blipFill>
        <a:blip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21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13</xdr:row>
      <xdr:rowOff>38100</xdr:rowOff>
    </xdr:from>
    <xdr:to>
      <xdr:col>2</xdr:col>
      <xdr:colOff>1362075</xdr:colOff>
      <xdr:row>13</xdr:row>
      <xdr:rowOff>1638300</xdr:rowOff>
    </xdr:to>
    <xdr:pic>
      <xdr:nvPicPr>
        <xdr:cNvPr id="145955" name="Picture 2060"/>
        <xdr:cNvPicPr/>
      </xdr:nvPicPr>
      <xdr:blipFill>
        <a:blip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92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14</xdr:row>
      <xdr:rowOff>38100</xdr:rowOff>
    </xdr:from>
    <xdr:to>
      <xdr:col>2</xdr:col>
      <xdr:colOff>1362075</xdr:colOff>
      <xdr:row>14</xdr:row>
      <xdr:rowOff>1638300</xdr:rowOff>
    </xdr:to>
    <xdr:pic>
      <xdr:nvPicPr>
        <xdr:cNvPr id="145956" name="Picture 2062"/>
        <xdr:cNvPicPr/>
      </xdr:nvPicPr>
      <xdr:blipFill>
        <a:blip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664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15</xdr:row>
      <xdr:rowOff>38100</xdr:rowOff>
    </xdr:from>
    <xdr:to>
      <xdr:col>2</xdr:col>
      <xdr:colOff>1362075</xdr:colOff>
      <xdr:row>15</xdr:row>
      <xdr:rowOff>1638300</xdr:rowOff>
    </xdr:to>
    <xdr:pic>
      <xdr:nvPicPr>
        <xdr:cNvPr id="145957" name="Picture 2080"/>
        <xdr:cNvPicPr/>
      </xdr:nvPicPr>
      <xdr:blipFill>
        <a:blip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835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16</xdr:row>
      <xdr:rowOff>38100</xdr:rowOff>
    </xdr:from>
    <xdr:to>
      <xdr:col>2</xdr:col>
      <xdr:colOff>1362075</xdr:colOff>
      <xdr:row>16</xdr:row>
      <xdr:rowOff>1638300</xdr:rowOff>
    </xdr:to>
    <xdr:pic>
      <xdr:nvPicPr>
        <xdr:cNvPr id="145958" name="Picture 2082"/>
        <xdr:cNvPicPr/>
      </xdr:nvPicPr>
      <xdr:blipFill>
        <a:blip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006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17</xdr:row>
      <xdr:rowOff>38100</xdr:rowOff>
    </xdr:from>
    <xdr:to>
      <xdr:col>2</xdr:col>
      <xdr:colOff>1362075</xdr:colOff>
      <xdr:row>17</xdr:row>
      <xdr:rowOff>1638300</xdr:rowOff>
    </xdr:to>
    <xdr:pic>
      <xdr:nvPicPr>
        <xdr:cNvPr id="145959" name="Picture 2084"/>
        <xdr:cNvPicPr/>
      </xdr:nvPicPr>
      <xdr:blipFill>
        <a:blip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178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18</xdr:row>
      <xdr:rowOff>38100</xdr:rowOff>
    </xdr:from>
    <xdr:to>
      <xdr:col>2</xdr:col>
      <xdr:colOff>1362075</xdr:colOff>
      <xdr:row>18</xdr:row>
      <xdr:rowOff>1638300</xdr:rowOff>
    </xdr:to>
    <xdr:pic>
      <xdr:nvPicPr>
        <xdr:cNvPr id="145960" name="Picture 2086"/>
        <xdr:cNvPicPr/>
      </xdr:nvPicPr>
      <xdr:blipFill>
        <a:blip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349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19</xdr:row>
      <xdr:rowOff>38100</xdr:rowOff>
    </xdr:from>
    <xdr:to>
      <xdr:col>2</xdr:col>
      <xdr:colOff>1362075</xdr:colOff>
      <xdr:row>19</xdr:row>
      <xdr:rowOff>1638300</xdr:rowOff>
    </xdr:to>
    <xdr:pic>
      <xdr:nvPicPr>
        <xdr:cNvPr id="145961" name="Picture 2088"/>
        <xdr:cNvPicPr/>
      </xdr:nvPicPr>
      <xdr:blipFill>
        <a:blip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521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20</xdr:row>
      <xdr:rowOff>38100</xdr:rowOff>
    </xdr:from>
    <xdr:to>
      <xdr:col>2</xdr:col>
      <xdr:colOff>1362075</xdr:colOff>
      <xdr:row>20</xdr:row>
      <xdr:rowOff>1638300</xdr:rowOff>
    </xdr:to>
    <xdr:pic>
      <xdr:nvPicPr>
        <xdr:cNvPr id="145962" name="Picture 2090"/>
        <xdr:cNvPicPr/>
      </xdr:nvPicPr>
      <xdr:blipFill>
        <a:blip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692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21</xdr:row>
      <xdr:rowOff>38100</xdr:rowOff>
    </xdr:from>
    <xdr:to>
      <xdr:col>2</xdr:col>
      <xdr:colOff>1362075</xdr:colOff>
      <xdr:row>21</xdr:row>
      <xdr:rowOff>1638300</xdr:rowOff>
    </xdr:to>
    <xdr:pic>
      <xdr:nvPicPr>
        <xdr:cNvPr id="145963" name="Picture 2092"/>
        <xdr:cNvPicPr/>
      </xdr:nvPicPr>
      <xdr:blipFill>
        <a:blip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2864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22</xdr:row>
      <xdr:rowOff>38100</xdr:rowOff>
    </xdr:from>
    <xdr:to>
      <xdr:col>2</xdr:col>
      <xdr:colOff>1362075</xdr:colOff>
      <xdr:row>22</xdr:row>
      <xdr:rowOff>1638300</xdr:rowOff>
    </xdr:to>
    <xdr:pic>
      <xdr:nvPicPr>
        <xdr:cNvPr id="145964" name="Picture 2094"/>
        <xdr:cNvPicPr/>
      </xdr:nvPicPr>
      <xdr:blipFill>
        <a:blip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035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23</xdr:row>
      <xdr:rowOff>38100</xdr:rowOff>
    </xdr:from>
    <xdr:to>
      <xdr:col>2</xdr:col>
      <xdr:colOff>1362075</xdr:colOff>
      <xdr:row>23</xdr:row>
      <xdr:rowOff>1638300</xdr:rowOff>
    </xdr:to>
    <xdr:pic>
      <xdr:nvPicPr>
        <xdr:cNvPr id="145965" name="Picture 2102"/>
        <xdr:cNvPicPr/>
      </xdr:nvPicPr>
      <xdr:blipFill>
        <a:blip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207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24</xdr:row>
      <xdr:rowOff>38100</xdr:rowOff>
    </xdr:from>
    <xdr:to>
      <xdr:col>2</xdr:col>
      <xdr:colOff>1362075</xdr:colOff>
      <xdr:row>24</xdr:row>
      <xdr:rowOff>1638300</xdr:rowOff>
    </xdr:to>
    <xdr:pic>
      <xdr:nvPicPr>
        <xdr:cNvPr id="145966" name="Picture 2104"/>
        <xdr:cNvPicPr/>
      </xdr:nvPicPr>
      <xdr:blipFill>
        <a:blip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378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25</xdr:row>
      <xdr:rowOff>38100</xdr:rowOff>
    </xdr:from>
    <xdr:to>
      <xdr:col>2</xdr:col>
      <xdr:colOff>1362075</xdr:colOff>
      <xdr:row>25</xdr:row>
      <xdr:rowOff>1638300</xdr:rowOff>
    </xdr:to>
    <xdr:pic>
      <xdr:nvPicPr>
        <xdr:cNvPr id="145967" name="Picture 2106"/>
        <xdr:cNvPicPr/>
      </xdr:nvPicPr>
      <xdr:blipFill>
        <a:blip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549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26</xdr:row>
      <xdr:rowOff>38100</xdr:rowOff>
    </xdr:from>
    <xdr:to>
      <xdr:col>2</xdr:col>
      <xdr:colOff>1362075</xdr:colOff>
      <xdr:row>26</xdr:row>
      <xdr:rowOff>1638300</xdr:rowOff>
    </xdr:to>
    <xdr:pic>
      <xdr:nvPicPr>
        <xdr:cNvPr id="145968" name="Picture 2108"/>
        <xdr:cNvPicPr/>
      </xdr:nvPicPr>
      <xdr:blipFill>
        <a:blip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721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27</xdr:row>
      <xdr:rowOff>38100</xdr:rowOff>
    </xdr:from>
    <xdr:to>
      <xdr:col>2</xdr:col>
      <xdr:colOff>1362075</xdr:colOff>
      <xdr:row>27</xdr:row>
      <xdr:rowOff>1638300</xdr:rowOff>
    </xdr:to>
    <xdr:pic>
      <xdr:nvPicPr>
        <xdr:cNvPr id="145969" name="Picture 2144"/>
        <xdr:cNvPicPr/>
      </xdr:nvPicPr>
      <xdr:blipFill>
        <a:blip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3892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28</xdr:row>
      <xdr:rowOff>38100</xdr:rowOff>
    </xdr:from>
    <xdr:to>
      <xdr:col>2</xdr:col>
      <xdr:colOff>1362075</xdr:colOff>
      <xdr:row>28</xdr:row>
      <xdr:rowOff>1638300</xdr:rowOff>
    </xdr:to>
    <xdr:pic>
      <xdr:nvPicPr>
        <xdr:cNvPr id="145970" name="Picture 2146"/>
        <xdr:cNvPicPr/>
      </xdr:nvPicPr>
      <xdr:blipFill>
        <a:blip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064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29</xdr:row>
      <xdr:rowOff>38100</xdr:rowOff>
    </xdr:from>
    <xdr:to>
      <xdr:col>2</xdr:col>
      <xdr:colOff>1362075</xdr:colOff>
      <xdr:row>29</xdr:row>
      <xdr:rowOff>1638300</xdr:rowOff>
    </xdr:to>
    <xdr:pic>
      <xdr:nvPicPr>
        <xdr:cNvPr id="145971" name="Picture 2150"/>
        <xdr:cNvPicPr/>
      </xdr:nvPicPr>
      <xdr:blipFill>
        <a:blip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235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30</xdr:row>
      <xdr:rowOff>38100</xdr:rowOff>
    </xdr:from>
    <xdr:to>
      <xdr:col>2</xdr:col>
      <xdr:colOff>1362075</xdr:colOff>
      <xdr:row>30</xdr:row>
      <xdr:rowOff>1638300</xdr:rowOff>
    </xdr:to>
    <xdr:pic>
      <xdr:nvPicPr>
        <xdr:cNvPr id="145972" name="Picture 2154"/>
        <xdr:cNvPicPr/>
      </xdr:nvPicPr>
      <xdr:blipFill>
        <a:blip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407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31</xdr:row>
      <xdr:rowOff>38100</xdr:rowOff>
    </xdr:from>
    <xdr:to>
      <xdr:col>2</xdr:col>
      <xdr:colOff>1362075</xdr:colOff>
      <xdr:row>31</xdr:row>
      <xdr:rowOff>1638300</xdr:rowOff>
    </xdr:to>
    <xdr:pic>
      <xdr:nvPicPr>
        <xdr:cNvPr id="145973" name="Picture 2158"/>
        <xdr:cNvPicPr/>
      </xdr:nvPicPr>
      <xdr:blipFill>
        <a:blip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578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32</xdr:row>
      <xdr:rowOff>38100</xdr:rowOff>
    </xdr:from>
    <xdr:to>
      <xdr:col>2</xdr:col>
      <xdr:colOff>1362075</xdr:colOff>
      <xdr:row>32</xdr:row>
      <xdr:rowOff>1638300</xdr:rowOff>
    </xdr:to>
    <xdr:pic>
      <xdr:nvPicPr>
        <xdr:cNvPr id="145974" name="Picture 2160"/>
        <xdr:cNvPicPr/>
      </xdr:nvPicPr>
      <xdr:blipFill>
        <a:blip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750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33</xdr:row>
      <xdr:rowOff>38100</xdr:rowOff>
    </xdr:from>
    <xdr:to>
      <xdr:col>2</xdr:col>
      <xdr:colOff>1362075</xdr:colOff>
      <xdr:row>33</xdr:row>
      <xdr:rowOff>1638300</xdr:rowOff>
    </xdr:to>
    <xdr:pic>
      <xdr:nvPicPr>
        <xdr:cNvPr id="145975" name="Picture 2162"/>
        <xdr:cNvPicPr/>
      </xdr:nvPicPr>
      <xdr:blipFill>
        <a:blip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4921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34</xdr:row>
      <xdr:rowOff>38100</xdr:rowOff>
    </xdr:from>
    <xdr:to>
      <xdr:col>2</xdr:col>
      <xdr:colOff>1362075</xdr:colOff>
      <xdr:row>34</xdr:row>
      <xdr:rowOff>1638300</xdr:rowOff>
    </xdr:to>
    <xdr:pic>
      <xdr:nvPicPr>
        <xdr:cNvPr id="145976" name="Picture 2164"/>
        <xdr:cNvPicPr/>
      </xdr:nvPicPr>
      <xdr:blipFill>
        <a:blip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093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35</xdr:row>
      <xdr:rowOff>38100</xdr:rowOff>
    </xdr:from>
    <xdr:to>
      <xdr:col>2</xdr:col>
      <xdr:colOff>1362075</xdr:colOff>
      <xdr:row>35</xdr:row>
      <xdr:rowOff>1638300</xdr:rowOff>
    </xdr:to>
    <xdr:pic>
      <xdr:nvPicPr>
        <xdr:cNvPr id="145977" name="Picture 2166"/>
        <xdr:cNvPicPr/>
      </xdr:nvPicPr>
      <xdr:blipFill>
        <a:blip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264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37</xdr:row>
      <xdr:rowOff>38100</xdr:rowOff>
    </xdr:from>
    <xdr:to>
      <xdr:col>2</xdr:col>
      <xdr:colOff>1362075</xdr:colOff>
      <xdr:row>37</xdr:row>
      <xdr:rowOff>1638300</xdr:rowOff>
    </xdr:to>
    <xdr:pic>
      <xdr:nvPicPr>
        <xdr:cNvPr id="145978" name="Picture 2178"/>
        <xdr:cNvPicPr/>
      </xdr:nvPicPr>
      <xdr:blipFill>
        <a:blip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607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38</xdr:row>
      <xdr:rowOff>38100</xdr:rowOff>
    </xdr:from>
    <xdr:to>
      <xdr:col>2</xdr:col>
      <xdr:colOff>1362075</xdr:colOff>
      <xdr:row>38</xdr:row>
      <xdr:rowOff>1638300</xdr:rowOff>
    </xdr:to>
    <xdr:pic>
      <xdr:nvPicPr>
        <xdr:cNvPr id="145979" name="Picture 2202"/>
        <xdr:cNvPicPr/>
      </xdr:nvPicPr>
      <xdr:blipFill>
        <a:blip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778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39</xdr:row>
      <xdr:rowOff>38100</xdr:rowOff>
    </xdr:from>
    <xdr:to>
      <xdr:col>2</xdr:col>
      <xdr:colOff>1362075</xdr:colOff>
      <xdr:row>39</xdr:row>
      <xdr:rowOff>1638300</xdr:rowOff>
    </xdr:to>
    <xdr:pic>
      <xdr:nvPicPr>
        <xdr:cNvPr id="145980" name="Picture 2204"/>
        <xdr:cNvPicPr/>
      </xdr:nvPicPr>
      <xdr:blipFill>
        <a:blip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950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40</xdr:row>
      <xdr:rowOff>38100</xdr:rowOff>
    </xdr:from>
    <xdr:to>
      <xdr:col>2</xdr:col>
      <xdr:colOff>1362075</xdr:colOff>
      <xdr:row>40</xdr:row>
      <xdr:rowOff>1638300</xdr:rowOff>
    </xdr:to>
    <xdr:pic>
      <xdr:nvPicPr>
        <xdr:cNvPr id="145981" name="Picture 2206"/>
        <xdr:cNvPicPr/>
      </xdr:nvPicPr>
      <xdr:blipFill>
        <a:blip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121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41</xdr:row>
      <xdr:rowOff>38100</xdr:rowOff>
    </xdr:from>
    <xdr:to>
      <xdr:col>2</xdr:col>
      <xdr:colOff>1362075</xdr:colOff>
      <xdr:row>41</xdr:row>
      <xdr:rowOff>1638300</xdr:rowOff>
    </xdr:to>
    <xdr:pic>
      <xdr:nvPicPr>
        <xdr:cNvPr id="145982" name="Picture 2208"/>
        <xdr:cNvPicPr/>
      </xdr:nvPicPr>
      <xdr:blipFill>
        <a:blip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293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42</xdr:row>
      <xdr:rowOff>38100</xdr:rowOff>
    </xdr:from>
    <xdr:to>
      <xdr:col>2</xdr:col>
      <xdr:colOff>1362075</xdr:colOff>
      <xdr:row>42</xdr:row>
      <xdr:rowOff>1638300</xdr:rowOff>
    </xdr:to>
    <xdr:pic>
      <xdr:nvPicPr>
        <xdr:cNvPr id="145983" name="Picture 2238"/>
        <xdr:cNvPicPr/>
      </xdr:nvPicPr>
      <xdr:blipFill>
        <a:blip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464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43</xdr:row>
      <xdr:rowOff>38100</xdr:rowOff>
    </xdr:from>
    <xdr:to>
      <xdr:col>2</xdr:col>
      <xdr:colOff>1362075</xdr:colOff>
      <xdr:row>43</xdr:row>
      <xdr:rowOff>1638300</xdr:rowOff>
    </xdr:to>
    <xdr:pic>
      <xdr:nvPicPr>
        <xdr:cNvPr id="145984" name="Picture 2240"/>
        <xdr:cNvPicPr/>
      </xdr:nvPicPr>
      <xdr:blipFill>
        <a:blip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636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44</xdr:row>
      <xdr:rowOff>38100</xdr:rowOff>
    </xdr:from>
    <xdr:to>
      <xdr:col>2</xdr:col>
      <xdr:colOff>1362075</xdr:colOff>
      <xdr:row>44</xdr:row>
      <xdr:rowOff>1638300</xdr:rowOff>
    </xdr:to>
    <xdr:pic>
      <xdr:nvPicPr>
        <xdr:cNvPr id="145985" name="Picture 2256"/>
        <xdr:cNvPicPr/>
      </xdr:nvPicPr>
      <xdr:blipFill>
        <a:blip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807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45</xdr:row>
      <xdr:rowOff>38100</xdr:rowOff>
    </xdr:from>
    <xdr:to>
      <xdr:col>2</xdr:col>
      <xdr:colOff>1362075</xdr:colOff>
      <xdr:row>45</xdr:row>
      <xdr:rowOff>1638300</xdr:rowOff>
    </xdr:to>
    <xdr:pic>
      <xdr:nvPicPr>
        <xdr:cNvPr id="145986" name="Picture 2286"/>
        <xdr:cNvPicPr/>
      </xdr:nvPicPr>
      <xdr:blipFill>
        <a:blip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6978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46</xdr:row>
      <xdr:rowOff>38100</xdr:rowOff>
    </xdr:from>
    <xdr:to>
      <xdr:col>2</xdr:col>
      <xdr:colOff>1362075</xdr:colOff>
      <xdr:row>46</xdr:row>
      <xdr:rowOff>1638300</xdr:rowOff>
    </xdr:to>
    <xdr:pic>
      <xdr:nvPicPr>
        <xdr:cNvPr id="145987" name="Picture 2292"/>
        <xdr:cNvPicPr/>
      </xdr:nvPicPr>
      <xdr:blipFill>
        <a:blip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7150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47</xdr:row>
      <xdr:rowOff>38100</xdr:rowOff>
    </xdr:from>
    <xdr:to>
      <xdr:col>2</xdr:col>
      <xdr:colOff>1362075</xdr:colOff>
      <xdr:row>47</xdr:row>
      <xdr:rowOff>1638300</xdr:rowOff>
    </xdr:to>
    <xdr:pic>
      <xdr:nvPicPr>
        <xdr:cNvPr id="145988" name="Picture 2294"/>
        <xdr:cNvPicPr/>
      </xdr:nvPicPr>
      <xdr:blipFill>
        <a:blip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7321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48</xdr:row>
      <xdr:rowOff>38100</xdr:rowOff>
    </xdr:from>
    <xdr:to>
      <xdr:col>2</xdr:col>
      <xdr:colOff>1362075</xdr:colOff>
      <xdr:row>48</xdr:row>
      <xdr:rowOff>1638300</xdr:rowOff>
    </xdr:to>
    <xdr:pic>
      <xdr:nvPicPr>
        <xdr:cNvPr id="145989" name="Picture 2296"/>
        <xdr:cNvPicPr/>
      </xdr:nvPicPr>
      <xdr:blipFill>
        <a:blip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7493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49</xdr:row>
      <xdr:rowOff>38100</xdr:rowOff>
    </xdr:from>
    <xdr:to>
      <xdr:col>2</xdr:col>
      <xdr:colOff>1362075</xdr:colOff>
      <xdr:row>49</xdr:row>
      <xdr:rowOff>1638300</xdr:rowOff>
    </xdr:to>
    <xdr:pic>
      <xdr:nvPicPr>
        <xdr:cNvPr id="145990" name="Picture 2314"/>
        <xdr:cNvPicPr/>
      </xdr:nvPicPr>
      <xdr:blipFill>
        <a:blip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7664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50</xdr:row>
      <xdr:rowOff>38100</xdr:rowOff>
    </xdr:from>
    <xdr:to>
      <xdr:col>2</xdr:col>
      <xdr:colOff>1362075</xdr:colOff>
      <xdr:row>50</xdr:row>
      <xdr:rowOff>1638300</xdr:rowOff>
    </xdr:to>
    <xdr:pic>
      <xdr:nvPicPr>
        <xdr:cNvPr id="145991" name="Picture 2330"/>
        <xdr:cNvPicPr/>
      </xdr:nvPicPr>
      <xdr:blipFill>
        <a:blip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7836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51</xdr:row>
      <xdr:rowOff>38100</xdr:rowOff>
    </xdr:from>
    <xdr:to>
      <xdr:col>2</xdr:col>
      <xdr:colOff>1362075</xdr:colOff>
      <xdr:row>51</xdr:row>
      <xdr:rowOff>1638300</xdr:rowOff>
    </xdr:to>
    <xdr:pic>
      <xdr:nvPicPr>
        <xdr:cNvPr id="145992" name="Picture 2340"/>
        <xdr:cNvPicPr/>
      </xdr:nvPicPr>
      <xdr:blipFill>
        <a:blip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007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52</xdr:row>
      <xdr:rowOff>38100</xdr:rowOff>
    </xdr:from>
    <xdr:to>
      <xdr:col>2</xdr:col>
      <xdr:colOff>1362075</xdr:colOff>
      <xdr:row>52</xdr:row>
      <xdr:rowOff>1638300</xdr:rowOff>
    </xdr:to>
    <xdr:pic>
      <xdr:nvPicPr>
        <xdr:cNvPr id="145993" name="Picture 2344"/>
        <xdr:cNvPicPr/>
      </xdr:nvPicPr>
      <xdr:blipFill>
        <a:blip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179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53</xdr:row>
      <xdr:rowOff>38100</xdr:rowOff>
    </xdr:from>
    <xdr:to>
      <xdr:col>2</xdr:col>
      <xdr:colOff>1362075</xdr:colOff>
      <xdr:row>53</xdr:row>
      <xdr:rowOff>1638300</xdr:rowOff>
    </xdr:to>
    <xdr:pic>
      <xdr:nvPicPr>
        <xdr:cNvPr id="145994" name="Picture 2378"/>
        <xdr:cNvPicPr/>
      </xdr:nvPicPr>
      <xdr:blipFill>
        <a:blip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350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54</xdr:row>
      <xdr:rowOff>38100</xdr:rowOff>
    </xdr:from>
    <xdr:to>
      <xdr:col>2</xdr:col>
      <xdr:colOff>1362075</xdr:colOff>
      <xdr:row>54</xdr:row>
      <xdr:rowOff>1638300</xdr:rowOff>
    </xdr:to>
    <xdr:pic>
      <xdr:nvPicPr>
        <xdr:cNvPr id="145995" name="Picture 2398"/>
        <xdr:cNvPicPr/>
      </xdr:nvPicPr>
      <xdr:blipFill>
        <a:blip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522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55</xdr:row>
      <xdr:rowOff>38100</xdr:rowOff>
    </xdr:from>
    <xdr:to>
      <xdr:col>2</xdr:col>
      <xdr:colOff>1362075</xdr:colOff>
      <xdr:row>55</xdr:row>
      <xdr:rowOff>1638300</xdr:rowOff>
    </xdr:to>
    <xdr:pic>
      <xdr:nvPicPr>
        <xdr:cNvPr id="145996" name="Picture 2402"/>
        <xdr:cNvPicPr/>
      </xdr:nvPicPr>
      <xdr:blipFill>
        <a:blip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693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56</xdr:row>
      <xdr:rowOff>38100</xdr:rowOff>
    </xdr:from>
    <xdr:to>
      <xdr:col>2</xdr:col>
      <xdr:colOff>1362075</xdr:colOff>
      <xdr:row>56</xdr:row>
      <xdr:rowOff>1638300</xdr:rowOff>
    </xdr:to>
    <xdr:pic>
      <xdr:nvPicPr>
        <xdr:cNvPr id="145997" name="Picture 2412"/>
        <xdr:cNvPicPr/>
      </xdr:nvPicPr>
      <xdr:blipFill>
        <a:blip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8864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57</xdr:row>
      <xdr:rowOff>38100</xdr:rowOff>
    </xdr:from>
    <xdr:to>
      <xdr:col>2</xdr:col>
      <xdr:colOff>1362075</xdr:colOff>
      <xdr:row>57</xdr:row>
      <xdr:rowOff>1638300</xdr:rowOff>
    </xdr:to>
    <xdr:pic>
      <xdr:nvPicPr>
        <xdr:cNvPr id="145998" name="Picture 2424"/>
        <xdr:cNvPicPr/>
      </xdr:nvPicPr>
      <xdr:blipFill>
        <a:blip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036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58</xdr:row>
      <xdr:rowOff>38100</xdr:rowOff>
    </xdr:from>
    <xdr:to>
      <xdr:col>2</xdr:col>
      <xdr:colOff>1362075</xdr:colOff>
      <xdr:row>58</xdr:row>
      <xdr:rowOff>1638300</xdr:rowOff>
    </xdr:to>
    <xdr:pic>
      <xdr:nvPicPr>
        <xdr:cNvPr id="145999" name="Picture 2436"/>
        <xdr:cNvPicPr/>
      </xdr:nvPicPr>
      <xdr:blipFill>
        <a:blip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207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59</xdr:row>
      <xdr:rowOff>38100</xdr:rowOff>
    </xdr:from>
    <xdr:to>
      <xdr:col>2</xdr:col>
      <xdr:colOff>1362075</xdr:colOff>
      <xdr:row>59</xdr:row>
      <xdr:rowOff>1638300</xdr:rowOff>
    </xdr:to>
    <xdr:pic>
      <xdr:nvPicPr>
        <xdr:cNvPr id="146000" name="Picture 2438"/>
        <xdr:cNvPicPr/>
      </xdr:nvPicPr>
      <xdr:blipFill>
        <a:blip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379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60</xdr:row>
      <xdr:rowOff>38100</xdr:rowOff>
    </xdr:from>
    <xdr:to>
      <xdr:col>2</xdr:col>
      <xdr:colOff>1362075</xdr:colOff>
      <xdr:row>60</xdr:row>
      <xdr:rowOff>1638300</xdr:rowOff>
    </xdr:to>
    <xdr:pic>
      <xdr:nvPicPr>
        <xdr:cNvPr id="146001" name="Picture 2462"/>
        <xdr:cNvPicPr/>
      </xdr:nvPicPr>
      <xdr:blipFill>
        <a:blip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550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61</xdr:row>
      <xdr:rowOff>38100</xdr:rowOff>
    </xdr:from>
    <xdr:to>
      <xdr:col>2</xdr:col>
      <xdr:colOff>1362075</xdr:colOff>
      <xdr:row>61</xdr:row>
      <xdr:rowOff>1638300</xdr:rowOff>
    </xdr:to>
    <xdr:pic>
      <xdr:nvPicPr>
        <xdr:cNvPr id="146002" name="Picture 2464"/>
        <xdr:cNvPicPr/>
      </xdr:nvPicPr>
      <xdr:blipFill>
        <a:blip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722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62</xdr:row>
      <xdr:rowOff>38100</xdr:rowOff>
    </xdr:from>
    <xdr:to>
      <xdr:col>2</xdr:col>
      <xdr:colOff>1362075</xdr:colOff>
      <xdr:row>62</xdr:row>
      <xdr:rowOff>1638300</xdr:rowOff>
    </xdr:to>
    <xdr:pic>
      <xdr:nvPicPr>
        <xdr:cNvPr id="146003" name="Picture 2466"/>
        <xdr:cNvPicPr/>
      </xdr:nvPicPr>
      <xdr:blipFill>
        <a:blip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893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63</xdr:row>
      <xdr:rowOff>38100</xdr:rowOff>
    </xdr:from>
    <xdr:to>
      <xdr:col>2</xdr:col>
      <xdr:colOff>1362075</xdr:colOff>
      <xdr:row>63</xdr:row>
      <xdr:rowOff>1638300</xdr:rowOff>
    </xdr:to>
    <xdr:pic>
      <xdr:nvPicPr>
        <xdr:cNvPr id="146004" name="Picture 2472"/>
        <xdr:cNvPicPr/>
      </xdr:nvPicPr>
      <xdr:blipFill>
        <a:blip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065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64</xdr:row>
      <xdr:rowOff>38100</xdr:rowOff>
    </xdr:from>
    <xdr:to>
      <xdr:col>2</xdr:col>
      <xdr:colOff>1362075</xdr:colOff>
      <xdr:row>64</xdr:row>
      <xdr:rowOff>1638300</xdr:rowOff>
    </xdr:to>
    <xdr:pic>
      <xdr:nvPicPr>
        <xdr:cNvPr id="146005" name="Picture 2504"/>
        <xdr:cNvPicPr/>
      </xdr:nvPicPr>
      <xdr:blipFill>
        <a:blip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236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65</xdr:row>
      <xdr:rowOff>38100</xdr:rowOff>
    </xdr:from>
    <xdr:to>
      <xdr:col>2</xdr:col>
      <xdr:colOff>1362075</xdr:colOff>
      <xdr:row>65</xdr:row>
      <xdr:rowOff>1638300</xdr:rowOff>
    </xdr:to>
    <xdr:pic>
      <xdr:nvPicPr>
        <xdr:cNvPr id="146006" name="Picture 2528"/>
        <xdr:cNvPicPr/>
      </xdr:nvPicPr>
      <xdr:blipFill>
        <a:blip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407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66</xdr:row>
      <xdr:rowOff>38100</xdr:rowOff>
    </xdr:from>
    <xdr:to>
      <xdr:col>2</xdr:col>
      <xdr:colOff>1362075</xdr:colOff>
      <xdr:row>66</xdr:row>
      <xdr:rowOff>1638300</xdr:rowOff>
    </xdr:to>
    <xdr:pic>
      <xdr:nvPicPr>
        <xdr:cNvPr id="146007" name="Picture 2534"/>
        <xdr:cNvPicPr/>
      </xdr:nvPicPr>
      <xdr:blipFill>
        <a:blip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579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67</xdr:row>
      <xdr:rowOff>38100</xdr:rowOff>
    </xdr:from>
    <xdr:to>
      <xdr:col>2</xdr:col>
      <xdr:colOff>1362075</xdr:colOff>
      <xdr:row>67</xdr:row>
      <xdr:rowOff>1638300</xdr:rowOff>
    </xdr:to>
    <xdr:pic>
      <xdr:nvPicPr>
        <xdr:cNvPr id="146008" name="Picture 2536"/>
        <xdr:cNvPicPr/>
      </xdr:nvPicPr>
      <xdr:blipFill>
        <a:blip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750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68</xdr:row>
      <xdr:rowOff>38100</xdr:rowOff>
    </xdr:from>
    <xdr:to>
      <xdr:col>2</xdr:col>
      <xdr:colOff>1362075</xdr:colOff>
      <xdr:row>68</xdr:row>
      <xdr:rowOff>1638300</xdr:rowOff>
    </xdr:to>
    <xdr:pic>
      <xdr:nvPicPr>
        <xdr:cNvPr id="146009" name="Picture 2538"/>
        <xdr:cNvPicPr/>
      </xdr:nvPicPr>
      <xdr:blipFill>
        <a:blip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0922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69</xdr:row>
      <xdr:rowOff>38100</xdr:rowOff>
    </xdr:from>
    <xdr:to>
      <xdr:col>2</xdr:col>
      <xdr:colOff>1362075</xdr:colOff>
      <xdr:row>69</xdr:row>
      <xdr:rowOff>1638300</xdr:rowOff>
    </xdr:to>
    <xdr:pic>
      <xdr:nvPicPr>
        <xdr:cNvPr id="146010" name="Picture 2540"/>
        <xdr:cNvPicPr/>
      </xdr:nvPicPr>
      <xdr:blipFill>
        <a:blip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093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70</xdr:row>
      <xdr:rowOff>38100</xdr:rowOff>
    </xdr:from>
    <xdr:to>
      <xdr:col>2</xdr:col>
      <xdr:colOff>1362075</xdr:colOff>
      <xdr:row>70</xdr:row>
      <xdr:rowOff>1638300</xdr:rowOff>
    </xdr:to>
    <xdr:pic>
      <xdr:nvPicPr>
        <xdr:cNvPr id="146011" name="Picture 2568"/>
        <xdr:cNvPicPr/>
      </xdr:nvPicPr>
      <xdr:blipFill>
        <a:blip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265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71</xdr:row>
      <xdr:rowOff>38100</xdr:rowOff>
    </xdr:from>
    <xdr:to>
      <xdr:col>2</xdr:col>
      <xdr:colOff>1362075</xdr:colOff>
      <xdr:row>71</xdr:row>
      <xdr:rowOff>1638300</xdr:rowOff>
    </xdr:to>
    <xdr:pic>
      <xdr:nvPicPr>
        <xdr:cNvPr id="146012" name="Picture 2576"/>
        <xdr:cNvPicPr/>
      </xdr:nvPicPr>
      <xdr:blipFill>
        <a:blip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436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72</xdr:row>
      <xdr:rowOff>38100</xdr:rowOff>
    </xdr:from>
    <xdr:to>
      <xdr:col>2</xdr:col>
      <xdr:colOff>1362075</xdr:colOff>
      <xdr:row>72</xdr:row>
      <xdr:rowOff>1638300</xdr:rowOff>
    </xdr:to>
    <xdr:pic>
      <xdr:nvPicPr>
        <xdr:cNvPr id="146013" name="Picture 2602"/>
        <xdr:cNvPicPr/>
      </xdr:nvPicPr>
      <xdr:blipFill>
        <a:blip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608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73</xdr:row>
      <xdr:rowOff>38100</xdr:rowOff>
    </xdr:from>
    <xdr:to>
      <xdr:col>2</xdr:col>
      <xdr:colOff>1362075</xdr:colOff>
      <xdr:row>73</xdr:row>
      <xdr:rowOff>1638300</xdr:rowOff>
    </xdr:to>
    <xdr:pic>
      <xdr:nvPicPr>
        <xdr:cNvPr id="146014" name="Picture 2614"/>
        <xdr:cNvPicPr/>
      </xdr:nvPicPr>
      <xdr:blipFill>
        <a:blip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779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74</xdr:row>
      <xdr:rowOff>38100</xdr:rowOff>
    </xdr:from>
    <xdr:to>
      <xdr:col>2</xdr:col>
      <xdr:colOff>1362075</xdr:colOff>
      <xdr:row>74</xdr:row>
      <xdr:rowOff>1638300</xdr:rowOff>
    </xdr:to>
    <xdr:pic>
      <xdr:nvPicPr>
        <xdr:cNvPr id="146015" name="Picture 2616"/>
        <xdr:cNvPicPr/>
      </xdr:nvPicPr>
      <xdr:blipFill>
        <a:blip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1951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75</xdr:row>
      <xdr:rowOff>38100</xdr:rowOff>
    </xdr:from>
    <xdr:to>
      <xdr:col>2</xdr:col>
      <xdr:colOff>1362075</xdr:colOff>
      <xdr:row>75</xdr:row>
      <xdr:rowOff>1638300</xdr:rowOff>
    </xdr:to>
    <xdr:pic>
      <xdr:nvPicPr>
        <xdr:cNvPr id="146016" name="Picture 2626"/>
        <xdr:cNvPicPr/>
      </xdr:nvPicPr>
      <xdr:blipFill>
        <a:blip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122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76</xdr:row>
      <xdr:rowOff>38100</xdr:rowOff>
    </xdr:from>
    <xdr:to>
      <xdr:col>2</xdr:col>
      <xdr:colOff>1362075</xdr:colOff>
      <xdr:row>76</xdr:row>
      <xdr:rowOff>1638300</xdr:rowOff>
    </xdr:to>
    <xdr:pic>
      <xdr:nvPicPr>
        <xdr:cNvPr id="146017" name="Picture 2648"/>
        <xdr:cNvPicPr/>
      </xdr:nvPicPr>
      <xdr:blipFill>
        <a:blip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293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77</xdr:row>
      <xdr:rowOff>38100</xdr:rowOff>
    </xdr:from>
    <xdr:to>
      <xdr:col>2</xdr:col>
      <xdr:colOff>1362075</xdr:colOff>
      <xdr:row>77</xdr:row>
      <xdr:rowOff>1638300</xdr:rowOff>
    </xdr:to>
    <xdr:pic>
      <xdr:nvPicPr>
        <xdr:cNvPr id="146018" name="Picture 2650"/>
        <xdr:cNvPicPr/>
      </xdr:nvPicPr>
      <xdr:blipFill>
        <a:blip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465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78</xdr:row>
      <xdr:rowOff>38100</xdr:rowOff>
    </xdr:from>
    <xdr:to>
      <xdr:col>2</xdr:col>
      <xdr:colOff>1362075</xdr:colOff>
      <xdr:row>78</xdr:row>
      <xdr:rowOff>1638300</xdr:rowOff>
    </xdr:to>
    <xdr:pic>
      <xdr:nvPicPr>
        <xdr:cNvPr id="146019" name="Picture 2652"/>
        <xdr:cNvPicPr/>
      </xdr:nvPicPr>
      <xdr:blipFill>
        <a:blip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636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79</xdr:row>
      <xdr:rowOff>38100</xdr:rowOff>
    </xdr:from>
    <xdr:to>
      <xdr:col>2</xdr:col>
      <xdr:colOff>1362075</xdr:colOff>
      <xdr:row>79</xdr:row>
      <xdr:rowOff>1638300</xdr:rowOff>
    </xdr:to>
    <xdr:pic>
      <xdr:nvPicPr>
        <xdr:cNvPr id="146020" name="Picture 2654"/>
        <xdr:cNvPicPr/>
      </xdr:nvPicPr>
      <xdr:blipFill>
        <a:blip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808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80</xdr:row>
      <xdr:rowOff>38100</xdr:rowOff>
    </xdr:from>
    <xdr:to>
      <xdr:col>2</xdr:col>
      <xdr:colOff>1362075</xdr:colOff>
      <xdr:row>80</xdr:row>
      <xdr:rowOff>1638300</xdr:rowOff>
    </xdr:to>
    <xdr:pic>
      <xdr:nvPicPr>
        <xdr:cNvPr id="146021" name="Picture 2700"/>
        <xdr:cNvPicPr/>
      </xdr:nvPicPr>
      <xdr:blipFill>
        <a:blip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2979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81</xdr:row>
      <xdr:rowOff>38100</xdr:rowOff>
    </xdr:from>
    <xdr:to>
      <xdr:col>2</xdr:col>
      <xdr:colOff>1362075</xdr:colOff>
      <xdr:row>81</xdr:row>
      <xdr:rowOff>1638300</xdr:rowOff>
    </xdr:to>
    <xdr:pic>
      <xdr:nvPicPr>
        <xdr:cNvPr id="146022" name="Picture 2714"/>
        <xdr:cNvPicPr/>
      </xdr:nvPicPr>
      <xdr:blipFill>
        <a:blip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151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82</xdr:row>
      <xdr:rowOff>38100</xdr:rowOff>
    </xdr:from>
    <xdr:to>
      <xdr:col>2</xdr:col>
      <xdr:colOff>1362075</xdr:colOff>
      <xdr:row>82</xdr:row>
      <xdr:rowOff>1638300</xdr:rowOff>
    </xdr:to>
    <xdr:pic>
      <xdr:nvPicPr>
        <xdr:cNvPr id="146023" name="Picture 2718"/>
        <xdr:cNvPicPr/>
      </xdr:nvPicPr>
      <xdr:blipFill>
        <a:blip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322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83</xdr:row>
      <xdr:rowOff>38100</xdr:rowOff>
    </xdr:from>
    <xdr:to>
      <xdr:col>2</xdr:col>
      <xdr:colOff>1362075</xdr:colOff>
      <xdr:row>83</xdr:row>
      <xdr:rowOff>1638300</xdr:rowOff>
    </xdr:to>
    <xdr:pic>
      <xdr:nvPicPr>
        <xdr:cNvPr id="146024" name="Picture 2726"/>
        <xdr:cNvPicPr/>
      </xdr:nvPicPr>
      <xdr:blipFill>
        <a:blip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494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84</xdr:row>
      <xdr:rowOff>38100</xdr:rowOff>
    </xdr:from>
    <xdr:to>
      <xdr:col>2</xdr:col>
      <xdr:colOff>1362075</xdr:colOff>
      <xdr:row>84</xdr:row>
      <xdr:rowOff>1638300</xdr:rowOff>
    </xdr:to>
    <xdr:pic>
      <xdr:nvPicPr>
        <xdr:cNvPr id="146025" name="Picture 2730"/>
        <xdr:cNvPicPr/>
      </xdr:nvPicPr>
      <xdr:blipFill>
        <a:blip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665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85</xdr:row>
      <xdr:rowOff>38100</xdr:rowOff>
    </xdr:from>
    <xdr:to>
      <xdr:col>2</xdr:col>
      <xdr:colOff>1362075</xdr:colOff>
      <xdr:row>85</xdr:row>
      <xdr:rowOff>1638300</xdr:rowOff>
    </xdr:to>
    <xdr:pic>
      <xdr:nvPicPr>
        <xdr:cNvPr id="146026" name="Picture 2752"/>
        <xdr:cNvPicPr/>
      </xdr:nvPicPr>
      <xdr:blipFill>
        <a:blip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3836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86</xdr:row>
      <xdr:rowOff>38100</xdr:rowOff>
    </xdr:from>
    <xdr:to>
      <xdr:col>2</xdr:col>
      <xdr:colOff>1362075</xdr:colOff>
      <xdr:row>86</xdr:row>
      <xdr:rowOff>1638300</xdr:rowOff>
    </xdr:to>
    <xdr:pic>
      <xdr:nvPicPr>
        <xdr:cNvPr id="146027" name="Picture 2758"/>
        <xdr:cNvPicPr/>
      </xdr:nvPicPr>
      <xdr:blipFill>
        <a:blip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008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87</xdr:row>
      <xdr:rowOff>38100</xdr:rowOff>
    </xdr:from>
    <xdr:to>
      <xdr:col>2</xdr:col>
      <xdr:colOff>1362075</xdr:colOff>
      <xdr:row>87</xdr:row>
      <xdr:rowOff>1638300</xdr:rowOff>
    </xdr:to>
    <xdr:pic>
      <xdr:nvPicPr>
        <xdr:cNvPr id="146028" name="Picture 2768"/>
        <xdr:cNvPicPr/>
      </xdr:nvPicPr>
      <xdr:blipFill>
        <a:blip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179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88</xdr:row>
      <xdr:rowOff>38100</xdr:rowOff>
    </xdr:from>
    <xdr:to>
      <xdr:col>2</xdr:col>
      <xdr:colOff>1362075</xdr:colOff>
      <xdr:row>88</xdr:row>
      <xdr:rowOff>1638300</xdr:rowOff>
    </xdr:to>
    <xdr:pic>
      <xdr:nvPicPr>
        <xdr:cNvPr id="146029" name="Picture 2772"/>
        <xdr:cNvPicPr/>
      </xdr:nvPicPr>
      <xdr:blipFill>
        <a:blip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351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89</xdr:row>
      <xdr:rowOff>38100</xdr:rowOff>
    </xdr:from>
    <xdr:to>
      <xdr:col>2</xdr:col>
      <xdr:colOff>1362075</xdr:colOff>
      <xdr:row>89</xdr:row>
      <xdr:rowOff>1638300</xdr:rowOff>
    </xdr:to>
    <xdr:pic>
      <xdr:nvPicPr>
        <xdr:cNvPr id="146030" name="Picture 2784"/>
        <xdr:cNvPicPr/>
      </xdr:nvPicPr>
      <xdr:blipFill>
        <a:blip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522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90</xdr:row>
      <xdr:rowOff>38100</xdr:rowOff>
    </xdr:from>
    <xdr:to>
      <xdr:col>2</xdr:col>
      <xdr:colOff>1362075</xdr:colOff>
      <xdr:row>90</xdr:row>
      <xdr:rowOff>1638300</xdr:rowOff>
    </xdr:to>
    <xdr:pic>
      <xdr:nvPicPr>
        <xdr:cNvPr id="146031" name="Picture 2792"/>
        <xdr:cNvPicPr/>
      </xdr:nvPicPr>
      <xdr:blipFill>
        <a:blip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694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91</xdr:row>
      <xdr:rowOff>38100</xdr:rowOff>
    </xdr:from>
    <xdr:to>
      <xdr:col>2</xdr:col>
      <xdr:colOff>1362075</xdr:colOff>
      <xdr:row>91</xdr:row>
      <xdr:rowOff>1638300</xdr:rowOff>
    </xdr:to>
    <xdr:pic>
      <xdr:nvPicPr>
        <xdr:cNvPr id="146032" name="Picture 2802"/>
        <xdr:cNvPicPr/>
      </xdr:nvPicPr>
      <xdr:blipFill>
        <a:blip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4865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92</xdr:row>
      <xdr:rowOff>38100</xdr:rowOff>
    </xdr:from>
    <xdr:to>
      <xdr:col>2</xdr:col>
      <xdr:colOff>1362075</xdr:colOff>
      <xdr:row>92</xdr:row>
      <xdr:rowOff>1638300</xdr:rowOff>
    </xdr:to>
    <xdr:pic>
      <xdr:nvPicPr>
        <xdr:cNvPr id="146033" name="Picture 2804"/>
        <xdr:cNvPicPr/>
      </xdr:nvPicPr>
      <xdr:blipFill>
        <a:blip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5037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93</xdr:row>
      <xdr:rowOff>38100</xdr:rowOff>
    </xdr:from>
    <xdr:to>
      <xdr:col>2</xdr:col>
      <xdr:colOff>1362075</xdr:colOff>
      <xdr:row>93</xdr:row>
      <xdr:rowOff>1638300</xdr:rowOff>
    </xdr:to>
    <xdr:pic>
      <xdr:nvPicPr>
        <xdr:cNvPr id="146034" name="Picture 2820"/>
        <xdr:cNvPicPr/>
      </xdr:nvPicPr>
      <xdr:blipFill>
        <a:blip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5208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94</xdr:row>
      <xdr:rowOff>38100</xdr:rowOff>
    </xdr:from>
    <xdr:to>
      <xdr:col>2</xdr:col>
      <xdr:colOff>1362075</xdr:colOff>
      <xdr:row>94</xdr:row>
      <xdr:rowOff>1638300</xdr:rowOff>
    </xdr:to>
    <xdr:pic>
      <xdr:nvPicPr>
        <xdr:cNvPr id="146035" name="Picture 2822"/>
        <xdr:cNvPicPr/>
      </xdr:nvPicPr>
      <xdr:blipFill>
        <a:blip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15380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</xdr:row>
      <xdr:rowOff>38100</xdr:rowOff>
    </xdr:from>
    <xdr:to>
      <xdr:col>3</xdr:col>
      <xdr:colOff>1362075</xdr:colOff>
      <xdr:row>5</xdr:row>
      <xdr:rowOff>1638300</xdr:rowOff>
    </xdr:to>
    <xdr:pic>
      <xdr:nvPicPr>
        <xdr:cNvPr id="146036" name="Picture 2952"/>
        <xdr:cNvPicPr/>
      </xdr:nvPicPr>
      <xdr:blipFill>
        <a:blip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0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</xdr:row>
      <xdr:rowOff>38100</xdr:rowOff>
    </xdr:from>
    <xdr:to>
      <xdr:col>3</xdr:col>
      <xdr:colOff>1362075</xdr:colOff>
      <xdr:row>6</xdr:row>
      <xdr:rowOff>1638300</xdr:rowOff>
    </xdr:to>
    <xdr:pic>
      <xdr:nvPicPr>
        <xdr:cNvPr id="146037" name="Picture 2966"/>
        <xdr:cNvPicPr/>
      </xdr:nvPicPr>
      <xdr:blipFill>
        <a:blip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92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</xdr:row>
      <xdr:rowOff>38100</xdr:rowOff>
    </xdr:from>
    <xdr:to>
      <xdr:col>3</xdr:col>
      <xdr:colOff>1362075</xdr:colOff>
      <xdr:row>7</xdr:row>
      <xdr:rowOff>1638300</xdr:rowOff>
    </xdr:to>
    <xdr:pic>
      <xdr:nvPicPr>
        <xdr:cNvPr id="146038" name="Picture 2968"/>
        <xdr:cNvPicPr/>
      </xdr:nvPicPr>
      <xdr:blipFill>
        <a:blip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63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</xdr:row>
      <xdr:rowOff>38100</xdr:rowOff>
    </xdr:from>
    <xdr:to>
      <xdr:col>3</xdr:col>
      <xdr:colOff>1362075</xdr:colOff>
      <xdr:row>8</xdr:row>
      <xdr:rowOff>1638300</xdr:rowOff>
    </xdr:to>
    <xdr:pic>
      <xdr:nvPicPr>
        <xdr:cNvPr id="146039" name="Picture 2972"/>
        <xdr:cNvPicPr/>
      </xdr:nvPicPr>
      <xdr:blipFill>
        <a:blip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35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</xdr:row>
      <xdr:rowOff>38100</xdr:rowOff>
    </xdr:from>
    <xdr:to>
      <xdr:col>3</xdr:col>
      <xdr:colOff>1362075</xdr:colOff>
      <xdr:row>9</xdr:row>
      <xdr:rowOff>1638300</xdr:rowOff>
    </xdr:to>
    <xdr:pic>
      <xdr:nvPicPr>
        <xdr:cNvPr id="146040" name="Picture 2976"/>
        <xdr:cNvPicPr/>
      </xdr:nvPicPr>
      <xdr:blipFill>
        <a:blip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06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11</xdr:row>
      <xdr:rowOff>38100</xdr:rowOff>
    </xdr:from>
    <xdr:to>
      <xdr:col>3</xdr:col>
      <xdr:colOff>1362075</xdr:colOff>
      <xdr:row>11</xdr:row>
      <xdr:rowOff>1638300</xdr:rowOff>
    </xdr:to>
    <xdr:pic>
      <xdr:nvPicPr>
        <xdr:cNvPr id="146041" name="Picture 2978"/>
        <xdr:cNvPicPr/>
      </xdr:nvPicPr>
      <xdr:blipFill>
        <a:blip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49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12</xdr:row>
      <xdr:rowOff>38100</xdr:rowOff>
    </xdr:from>
    <xdr:to>
      <xdr:col>3</xdr:col>
      <xdr:colOff>1362075</xdr:colOff>
      <xdr:row>12</xdr:row>
      <xdr:rowOff>1638300</xdr:rowOff>
    </xdr:to>
    <xdr:pic>
      <xdr:nvPicPr>
        <xdr:cNvPr id="146042" name="Picture 2994"/>
        <xdr:cNvPicPr/>
      </xdr:nvPicPr>
      <xdr:blipFill>
        <a:blip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21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13</xdr:row>
      <xdr:rowOff>38100</xdr:rowOff>
    </xdr:from>
    <xdr:to>
      <xdr:col>3</xdr:col>
      <xdr:colOff>1362075</xdr:colOff>
      <xdr:row>13</xdr:row>
      <xdr:rowOff>1638300</xdr:rowOff>
    </xdr:to>
    <xdr:pic>
      <xdr:nvPicPr>
        <xdr:cNvPr id="146043" name="Picture 3014"/>
        <xdr:cNvPicPr/>
      </xdr:nvPicPr>
      <xdr:blipFill>
        <a:blip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92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14</xdr:row>
      <xdr:rowOff>38100</xdr:rowOff>
    </xdr:from>
    <xdr:to>
      <xdr:col>3</xdr:col>
      <xdr:colOff>1362075</xdr:colOff>
      <xdr:row>14</xdr:row>
      <xdr:rowOff>1638300</xdr:rowOff>
    </xdr:to>
    <xdr:pic>
      <xdr:nvPicPr>
        <xdr:cNvPr id="146044" name="Picture 3016"/>
        <xdr:cNvPicPr/>
      </xdr:nvPicPr>
      <xdr:blipFill>
        <a:blip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664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15</xdr:row>
      <xdr:rowOff>38100</xdr:rowOff>
    </xdr:from>
    <xdr:to>
      <xdr:col>3</xdr:col>
      <xdr:colOff>1362075</xdr:colOff>
      <xdr:row>15</xdr:row>
      <xdr:rowOff>1638300</xdr:rowOff>
    </xdr:to>
    <xdr:pic>
      <xdr:nvPicPr>
        <xdr:cNvPr id="146045" name="Picture 3034"/>
        <xdr:cNvPicPr/>
      </xdr:nvPicPr>
      <xdr:blipFill>
        <a:blip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835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16</xdr:row>
      <xdr:rowOff>38100</xdr:rowOff>
    </xdr:from>
    <xdr:to>
      <xdr:col>3</xdr:col>
      <xdr:colOff>1362075</xdr:colOff>
      <xdr:row>16</xdr:row>
      <xdr:rowOff>1638300</xdr:rowOff>
    </xdr:to>
    <xdr:pic>
      <xdr:nvPicPr>
        <xdr:cNvPr id="146046" name="Picture 3036"/>
        <xdr:cNvPicPr/>
      </xdr:nvPicPr>
      <xdr:blipFill>
        <a:blip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006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17</xdr:row>
      <xdr:rowOff>38100</xdr:rowOff>
    </xdr:from>
    <xdr:to>
      <xdr:col>3</xdr:col>
      <xdr:colOff>1362075</xdr:colOff>
      <xdr:row>17</xdr:row>
      <xdr:rowOff>1638300</xdr:rowOff>
    </xdr:to>
    <xdr:pic>
      <xdr:nvPicPr>
        <xdr:cNvPr id="146047" name="Picture 3038"/>
        <xdr:cNvPicPr/>
      </xdr:nvPicPr>
      <xdr:blipFill>
        <a:blip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178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18</xdr:row>
      <xdr:rowOff>38100</xdr:rowOff>
    </xdr:from>
    <xdr:to>
      <xdr:col>3</xdr:col>
      <xdr:colOff>1362075</xdr:colOff>
      <xdr:row>18</xdr:row>
      <xdr:rowOff>1638300</xdr:rowOff>
    </xdr:to>
    <xdr:pic>
      <xdr:nvPicPr>
        <xdr:cNvPr id="146048" name="Picture 3040"/>
        <xdr:cNvPicPr/>
      </xdr:nvPicPr>
      <xdr:blipFill>
        <a:blip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349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19</xdr:row>
      <xdr:rowOff>38100</xdr:rowOff>
    </xdr:from>
    <xdr:to>
      <xdr:col>3</xdr:col>
      <xdr:colOff>1362075</xdr:colOff>
      <xdr:row>19</xdr:row>
      <xdr:rowOff>1638300</xdr:rowOff>
    </xdr:to>
    <xdr:pic>
      <xdr:nvPicPr>
        <xdr:cNvPr id="146049" name="Picture 3042"/>
        <xdr:cNvPicPr/>
      </xdr:nvPicPr>
      <xdr:blipFill>
        <a:blip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521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20</xdr:row>
      <xdr:rowOff>38100</xdr:rowOff>
    </xdr:from>
    <xdr:to>
      <xdr:col>3</xdr:col>
      <xdr:colOff>1362075</xdr:colOff>
      <xdr:row>20</xdr:row>
      <xdr:rowOff>1638300</xdr:rowOff>
    </xdr:to>
    <xdr:pic>
      <xdr:nvPicPr>
        <xdr:cNvPr id="146050" name="Picture 3044"/>
        <xdr:cNvPicPr/>
      </xdr:nvPicPr>
      <xdr:blipFill>
        <a:blip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692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21</xdr:row>
      <xdr:rowOff>38100</xdr:rowOff>
    </xdr:from>
    <xdr:to>
      <xdr:col>3</xdr:col>
      <xdr:colOff>1362075</xdr:colOff>
      <xdr:row>21</xdr:row>
      <xdr:rowOff>1638300</xdr:rowOff>
    </xdr:to>
    <xdr:pic>
      <xdr:nvPicPr>
        <xdr:cNvPr id="146051" name="Picture 3046"/>
        <xdr:cNvPicPr/>
      </xdr:nvPicPr>
      <xdr:blipFill>
        <a:blip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2864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22</xdr:row>
      <xdr:rowOff>38100</xdr:rowOff>
    </xdr:from>
    <xdr:to>
      <xdr:col>3</xdr:col>
      <xdr:colOff>1362075</xdr:colOff>
      <xdr:row>22</xdr:row>
      <xdr:rowOff>1638300</xdr:rowOff>
    </xdr:to>
    <xdr:pic>
      <xdr:nvPicPr>
        <xdr:cNvPr id="146052" name="Picture 3048"/>
        <xdr:cNvPicPr/>
      </xdr:nvPicPr>
      <xdr:blipFill>
        <a:blip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035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23</xdr:row>
      <xdr:rowOff>38100</xdr:rowOff>
    </xdr:from>
    <xdr:to>
      <xdr:col>3</xdr:col>
      <xdr:colOff>1362075</xdr:colOff>
      <xdr:row>23</xdr:row>
      <xdr:rowOff>1638300</xdr:rowOff>
    </xdr:to>
    <xdr:pic>
      <xdr:nvPicPr>
        <xdr:cNvPr id="146053" name="Picture 3056"/>
        <xdr:cNvPicPr/>
      </xdr:nvPicPr>
      <xdr:blipFill>
        <a:blip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207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24</xdr:row>
      <xdr:rowOff>38100</xdr:rowOff>
    </xdr:from>
    <xdr:to>
      <xdr:col>3</xdr:col>
      <xdr:colOff>1362075</xdr:colOff>
      <xdr:row>24</xdr:row>
      <xdr:rowOff>1638300</xdr:rowOff>
    </xdr:to>
    <xdr:pic>
      <xdr:nvPicPr>
        <xdr:cNvPr id="146054" name="Picture 3058"/>
        <xdr:cNvPicPr/>
      </xdr:nvPicPr>
      <xdr:blipFill>
        <a:blip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378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25</xdr:row>
      <xdr:rowOff>38100</xdr:rowOff>
    </xdr:from>
    <xdr:to>
      <xdr:col>3</xdr:col>
      <xdr:colOff>1362075</xdr:colOff>
      <xdr:row>25</xdr:row>
      <xdr:rowOff>1638300</xdr:rowOff>
    </xdr:to>
    <xdr:pic>
      <xdr:nvPicPr>
        <xdr:cNvPr id="146055" name="Picture 3060"/>
        <xdr:cNvPicPr/>
      </xdr:nvPicPr>
      <xdr:blipFill>
        <a:blip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549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26</xdr:row>
      <xdr:rowOff>38100</xdr:rowOff>
    </xdr:from>
    <xdr:to>
      <xdr:col>3</xdr:col>
      <xdr:colOff>1362075</xdr:colOff>
      <xdr:row>26</xdr:row>
      <xdr:rowOff>1638300</xdr:rowOff>
    </xdr:to>
    <xdr:pic>
      <xdr:nvPicPr>
        <xdr:cNvPr id="146056" name="Picture 3062"/>
        <xdr:cNvPicPr/>
      </xdr:nvPicPr>
      <xdr:blipFill>
        <a:blip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721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27</xdr:row>
      <xdr:rowOff>38100</xdr:rowOff>
    </xdr:from>
    <xdr:to>
      <xdr:col>3</xdr:col>
      <xdr:colOff>1362075</xdr:colOff>
      <xdr:row>27</xdr:row>
      <xdr:rowOff>1638300</xdr:rowOff>
    </xdr:to>
    <xdr:pic>
      <xdr:nvPicPr>
        <xdr:cNvPr id="146057" name="Picture 3098"/>
        <xdr:cNvPicPr/>
      </xdr:nvPicPr>
      <xdr:blipFill>
        <a:blip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3892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28</xdr:row>
      <xdr:rowOff>38100</xdr:rowOff>
    </xdr:from>
    <xdr:to>
      <xdr:col>3</xdr:col>
      <xdr:colOff>1362075</xdr:colOff>
      <xdr:row>28</xdr:row>
      <xdr:rowOff>1638300</xdr:rowOff>
    </xdr:to>
    <xdr:pic>
      <xdr:nvPicPr>
        <xdr:cNvPr id="146058" name="Picture 3100"/>
        <xdr:cNvPicPr/>
      </xdr:nvPicPr>
      <xdr:blipFill>
        <a:blip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064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29</xdr:row>
      <xdr:rowOff>38100</xdr:rowOff>
    </xdr:from>
    <xdr:to>
      <xdr:col>3</xdr:col>
      <xdr:colOff>1362075</xdr:colOff>
      <xdr:row>29</xdr:row>
      <xdr:rowOff>1638300</xdr:rowOff>
    </xdr:to>
    <xdr:pic>
      <xdr:nvPicPr>
        <xdr:cNvPr id="146059" name="Picture 3104"/>
        <xdr:cNvPicPr/>
      </xdr:nvPicPr>
      <xdr:blipFill>
        <a:blip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235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30</xdr:row>
      <xdr:rowOff>38100</xdr:rowOff>
    </xdr:from>
    <xdr:to>
      <xdr:col>3</xdr:col>
      <xdr:colOff>1362075</xdr:colOff>
      <xdr:row>30</xdr:row>
      <xdr:rowOff>1638300</xdr:rowOff>
    </xdr:to>
    <xdr:pic>
      <xdr:nvPicPr>
        <xdr:cNvPr id="146060" name="Picture 3108"/>
        <xdr:cNvPicPr/>
      </xdr:nvPicPr>
      <xdr:blipFill>
        <a:blip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407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31</xdr:row>
      <xdr:rowOff>38100</xdr:rowOff>
    </xdr:from>
    <xdr:to>
      <xdr:col>3</xdr:col>
      <xdr:colOff>1362075</xdr:colOff>
      <xdr:row>31</xdr:row>
      <xdr:rowOff>1638300</xdr:rowOff>
    </xdr:to>
    <xdr:pic>
      <xdr:nvPicPr>
        <xdr:cNvPr id="146061" name="Picture 3112"/>
        <xdr:cNvPicPr/>
      </xdr:nvPicPr>
      <xdr:blipFill>
        <a:blip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578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32</xdr:row>
      <xdr:rowOff>38100</xdr:rowOff>
    </xdr:from>
    <xdr:to>
      <xdr:col>3</xdr:col>
      <xdr:colOff>1362075</xdr:colOff>
      <xdr:row>32</xdr:row>
      <xdr:rowOff>1638300</xdr:rowOff>
    </xdr:to>
    <xdr:pic>
      <xdr:nvPicPr>
        <xdr:cNvPr id="146062" name="Picture 3114"/>
        <xdr:cNvPicPr/>
      </xdr:nvPicPr>
      <xdr:blipFill>
        <a:blip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750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33</xdr:row>
      <xdr:rowOff>38100</xdr:rowOff>
    </xdr:from>
    <xdr:to>
      <xdr:col>3</xdr:col>
      <xdr:colOff>1362075</xdr:colOff>
      <xdr:row>33</xdr:row>
      <xdr:rowOff>1638300</xdr:rowOff>
    </xdr:to>
    <xdr:pic>
      <xdr:nvPicPr>
        <xdr:cNvPr id="146063" name="Picture 3116"/>
        <xdr:cNvPicPr/>
      </xdr:nvPicPr>
      <xdr:blipFill>
        <a:blip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4921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34</xdr:row>
      <xdr:rowOff>314325</xdr:rowOff>
    </xdr:from>
    <xdr:to>
      <xdr:col>3</xdr:col>
      <xdr:colOff>1638300</xdr:colOff>
      <xdr:row>34</xdr:row>
      <xdr:rowOff>1362075</xdr:rowOff>
    </xdr:to>
    <xdr:pic>
      <xdr:nvPicPr>
        <xdr:cNvPr id="146064" name="Picture 3118"/>
        <xdr:cNvPicPr/>
      </xdr:nvPicPr>
      <xdr:blipFill>
        <a:blip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0465" y="51206400"/>
          <a:ext cx="11893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35</xdr:row>
      <xdr:rowOff>38100</xdr:rowOff>
    </xdr:from>
    <xdr:to>
      <xdr:col>3</xdr:col>
      <xdr:colOff>1362075</xdr:colOff>
      <xdr:row>35</xdr:row>
      <xdr:rowOff>1638300</xdr:rowOff>
    </xdr:to>
    <xdr:pic>
      <xdr:nvPicPr>
        <xdr:cNvPr id="146065" name="Picture 3120"/>
        <xdr:cNvPicPr/>
      </xdr:nvPicPr>
      <xdr:blipFill>
        <a:blip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5264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37</xdr:row>
      <xdr:rowOff>38100</xdr:rowOff>
    </xdr:from>
    <xdr:to>
      <xdr:col>3</xdr:col>
      <xdr:colOff>1362075</xdr:colOff>
      <xdr:row>37</xdr:row>
      <xdr:rowOff>1638300</xdr:rowOff>
    </xdr:to>
    <xdr:pic>
      <xdr:nvPicPr>
        <xdr:cNvPr id="146066" name="Picture 3132"/>
        <xdr:cNvPicPr/>
      </xdr:nvPicPr>
      <xdr:blipFill>
        <a:blip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5607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38</xdr:row>
      <xdr:rowOff>38100</xdr:rowOff>
    </xdr:from>
    <xdr:to>
      <xdr:col>3</xdr:col>
      <xdr:colOff>1362075</xdr:colOff>
      <xdr:row>38</xdr:row>
      <xdr:rowOff>1638300</xdr:rowOff>
    </xdr:to>
    <xdr:pic>
      <xdr:nvPicPr>
        <xdr:cNvPr id="146067" name="Picture 3156"/>
        <xdr:cNvPicPr/>
      </xdr:nvPicPr>
      <xdr:blipFill>
        <a:blip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5778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39</xdr:row>
      <xdr:rowOff>38100</xdr:rowOff>
    </xdr:from>
    <xdr:to>
      <xdr:col>3</xdr:col>
      <xdr:colOff>1362075</xdr:colOff>
      <xdr:row>39</xdr:row>
      <xdr:rowOff>1638300</xdr:rowOff>
    </xdr:to>
    <xdr:pic>
      <xdr:nvPicPr>
        <xdr:cNvPr id="146068" name="Picture 3158"/>
        <xdr:cNvPicPr/>
      </xdr:nvPicPr>
      <xdr:blipFill>
        <a:blip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5950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40</xdr:row>
      <xdr:rowOff>38100</xdr:rowOff>
    </xdr:from>
    <xdr:to>
      <xdr:col>3</xdr:col>
      <xdr:colOff>1362075</xdr:colOff>
      <xdr:row>40</xdr:row>
      <xdr:rowOff>1638300</xdr:rowOff>
    </xdr:to>
    <xdr:pic>
      <xdr:nvPicPr>
        <xdr:cNvPr id="146069" name="Picture 3160"/>
        <xdr:cNvPicPr/>
      </xdr:nvPicPr>
      <xdr:blipFill>
        <a:blip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121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41</xdr:row>
      <xdr:rowOff>38100</xdr:rowOff>
    </xdr:from>
    <xdr:to>
      <xdr:col>3</xdr:col>
      <xdr:colOff>1362075</xdr:colOff>
      <xdr:row>41</xdr:row>
      <xdr:rowOff>1638300</xdr:rowOff>
    </xdr:to>
    <xdr:pic>
      <xdr:nvPicPr>
        <xdr:cNvPr id="146070" name="Picture 3162"/>
        <xdr:cNvPicPr/>
      </xdr:nvPicPr>
      <xdr:blipFill>
        <a:blip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293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42</xdr:row>
      <xdr:rowOff>38100</xdr:rowOff>
    </xdr:from>
    <xdr:to>
      <xdr:col>3</xdr:col>
      <xdr:colOff>1362075</xdr:colOff>
      <xdr:row>42</xdr:row>
      <xdr:rowOff>1638300</xdr:rowOff>
    </xdr:to>
    <xdr:pic>
      <xdr:nvPicPr>
        <xdr:cNvPr id="146071" name="Picture 3192"/>
        <xdr:cNvPicPr/>
      </xdr:nvPicPr>
      <xdr:blipFill>
        <a:blip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464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43</xdr:row>
      <xdr:rowOff>38100</xdr:rowOff>
    </xdr:from>
    <xdr:to>
      <xdr:col>3</xdr:col>
      <xdr:colOff>1362075</xdr:colOff>
      <xdr:row>43</xdr:row>
      <xdr:rowOff>1638300</xdr:rowOff>
    </xdr:to>
    <xdr:pic>
      <xdr:nvPicPr>
        <xdr:cNvPr id="146072" name="Picture 3194"/>
        <xdr:cNvPicPr/>
      </xdr:nvPicPr>
      <xdr:blipFill>
        <a:blip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636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44</xdr:row>
      <xdr:rowOff>38100</xdr:rowOff>
    </xdr:from>
    <xdr:to>
      <xdr:col>3</xdr:col>
      <xdr:colOff>1362075</xdr:colOff>
      <xdr:row>44</xdr:row>
      <xdr:rowOff>1638300</xdr:rowOff>
    </xdr:to>
    <xdr:pic>
      <xdr:nvPicPr>
        <xdr:cNvPr id="146073" name="Picture 3208"/>
        <xdr:cNvPicPr/>
      </xdr:nvPicPr>
      <xdr:blipFill>
        <a:blip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807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45</xdr:row>
      <xdr:rowOff>38100</xdr:rowOff>
    </xdr:from>
    <xdr:to>
      <xdr:col>3</xdr:col>
      <xdr:colOff>1362075</xdr:colOff>
      <xdr:row>45</xdr:row>
      <xdr:rowOff>1638300</xdr:rowOff>
    </xdr:to>
    <xdr:pic>
      <xdr:nvPicPr>
        <xdr:cNvPr id="146074" name="Picture 3238"/>
        <xdr:cNvPicPr/>
      </xdr:nvPicPr>
      <xdr:blipFill>
        <a:blip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6978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46</xdr:row>
      <xdr:rowOff>38100</xdr:rowOff>
    </xdr:from>
    <xdr:to>
      <xdr:col>3</xdr:col>
      <xdr:colOff>1362075</xdr:colOff>
      <xdr:row>46</xdr:row>
      <xdr:rowOff>1638300</xdr:rowOff>
    </xdr:to>
    <xdr:pic>
      <xdr:nvPicPr>
        <xdr:cNvPr id="146075" name="Picture 3244"/>
        <xdr:cNvPicPr/>
      </xdr:nvPicPr>
      <xdr:blipFill>
        <a:blip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7150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47</xdr:row>
      <xdr:rowOff>38100</xdr:rowOff>
    </xdr:from>
    <xdr:to>
      <xdr:col>3</xdr:col>
      <xdr:colOff>1362075</xdr:colOff>
      <xdr:row>47</xdr:row>
      <xdr:rowOff>1638300</xdr:rowOff>
    </xdr:to>
    <xdr:pic>
      <xdr:nvPicPr>
        <xdr:cNvPr id="146076" name="Picture 3246"/>
        <xdr:cNvPicPr/>
      </xdr:nvPicPr>
      <xdr:blipFill>
        <a:blip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7321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48</xdr:row>
      <xdr:rowOff>38100</xdr:rowOff>
    </xdr:from>
    <xdr:to>
      <xdr:col>3</xdr:col>
      <xdr:colOff>1362075</xdr:colOff>
      <xdr:row>48</xdr:row>
      <xdr:rowOff>1638300</xdr:rowOff>
    </xdr:to>
    <xdr:pic>
      <xdr:nvPicPr>
        <xdr:cNvPr id="146077" name="Picture 3248"/>
        <xdr:cNvPicPr/>
      </xdr:nvPicPr>
      <xdr:blipFill>
        <a:blip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7493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49</xdr:row>
      <xdr:rowOff>38100</xdr:rowOff>
    </xdr:from>
    <xdr:to>
      <xdr:col>3</xdr:col>
      <xdr:colOff>1362075</xdr:colOff>
      <xdr:row>49</xdr:row>
      <xdr:rowOff>1638300</xdr:rowOff>
    </xdr:to>
    <xdr:pic>
      <xdr:nvPicPr>
        <xdr:cNvPr id="146078" name="Picture 3266"/>
        <xdr:cNvPicPr/>
      </xdr:nvPicPr>
      <xdr:blipFill>
        <a:blip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7664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50</xdr:row>
      <xdr:rowOff>38100</xdr:rowOff>
    </xdr:from>
    <xdr:to>
      <xdr:col>3</xdr:col>
      <xdr:colOff>1362075</xdr:colOff>
      <xdr:row>50</xdr:row>
      <xdr:rowOff>1638300</xdr:rowOff>
    </xdr:to>
    <xdr:pic>
      <xdr:nvPicPr>
        <xdr:cNvPr id="146079" name="Picture 3282"/>
        <xdr:cNvPicPr/>
      </xdr:nvPicPr>
      <xdr:blipFill>
        <a:blip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7836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51</xdr:row>
      <xdr:rowOff>38100</xdr:rowOff>
    </xdr:from>
    <xdr:to>
      <xdr:col>3</xdr:col>
      <xdr:colOff>1362075</xdr:colOff>
      <xdr:row>51</xdr:row>
      <xdr:rowOff>1638300</xdr:rowOff>
    </xdr:to>
    <xdr:pic>
      <xdr:nvPicPr>
        <xdr:cNvPr id="146080" name="Picture 3292"/>
        <xdr:cNvPicPr/>
      </xdr:nvPicPr>
      <xdr:blipFill>
        <a:blip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007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52</xdr:row>
      <xdr:rowOff>38100</xdr:rowOff>
    </xdr:from>
    <xdr:to>
      <xdr:col>3</xdr:col>
      <xdr:colOff>1362075</xdr:colOff>
      <xdr:row>52</xdr:row>
      <xdr:rowOff>1638300</xdr:rowOff>
    </xdr:to>
    <xdr:pic>
      <xdr:nvPicPr>
        <xdr:cNvPr id="146081" name="Picture 3296"/>
        <xdr:cNvPicPr/>
      </xdr:nvPicPr>
      <xdr:blipFill>
        <a:blip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179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53</xdr:row>
      <xdr:rowOff>38100</xdr:rowOff>
    </xdr:from>
    <xdr:to>
      <xdr:col>3</xdr:col>
      <xdr:colOff>1362075</xdr:colOff>
      <xdr:row>53</xdr:row>
      <xdr:rowOff>1638300</xdr:rowOff>
    </xdr:to>
    <xdr:pic>
      <xdr:nvPicPr>
        <xdr:cNvPr id="146082" name="Picture 3330"/>
        <xdr:cNvPicPr/>
      </xdr:nvPicPr>
      <xdr:blipFill>
        <a:blip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350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54</xdr:row>
      <xdr:rowOff>38100</xdr:rowOff>
    </xdr:from>
    <xdr:to>
      <xdr:col>3</xdr:col>
      <xdr:colOff>1362075</xdr:colOff>
      <xdr:row>54</xdr:row>
      <xdr:rowOff>1638300</xdr:rowOff>
    </xdr:to>
    <xdr:pic>
      <xdr:nvPicPr>
        <xdr:cNvPr id="146083" name="Picture 3350"/>
        <xdr:cNvPicPr/>
      </xdr:nvPicPr>
      <xdr:blipFill>
        <a:blip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522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55</xdr:row>
      <xdr:rowOff>38100</xdr:rowOff>
    </xdr:from>
    <xdr:to>
      <xdr:col>3</xdr:col>
      <xdr:colOff>1362075</xdr:colOff>
      <xdr:row>55</xdr:row>
      <xdr:rowOff>1638300</xdr:rowOff>
    </xdr:to>
    <xdr:pic>
      <xdr:nvPicPr>
        <xdr:cNvPr id="146084" name="Picture 3354"/>
        <xdr:cNvPicPr/>
      </xdr:nvPicPr>
      <xdr:blipFill>
        <a:blip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693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56</xdr:row>
      <xdr:rowOff>38100</xdr:rowOff>
    </xdr:from>
    <xdr:to>
      <xdr:col>3</xdr:col>
      <xdr:colOff>1362075</xdr:colOff>
      <xdr:row>56</xdr:row>
      <xdr:rowOff>1638300</xdr:rowOff>
    </xdr:to>
    <xdr:pic>
      <xdr:nvPicPr>
        <xdr:cNvPr id="146085" name="Picture 3364"/>
        <xdr:cNvPicPr/>
      </xdr:nvPicPr>
      <xdr:blipFill>
        <a:blip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8864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57</xdr:row>
      <xdr:rowOff>38100</xdr:rowOff>
    </xdr:from>
    <xdr:to>
      <xdr:col>3</xdr:col>
      <xdr:colOff>1362075</xdr:colOff>
      <xdr:row>57</xdr:row>
      <xdr:rowOff>1638300</xdr:rowOff>
    </xdr:to>
    <xdr:pic>
      <xdr:nvPicPr>
        <xdr:cNvPr id="146086" name="Picture 3374"/>
        <xdr:cNvPicPr/>
      </xdr:nvPicPr>
      <xdr:blipFill>
        <a:blip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036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58</xdr:row>
      <xdr:rowOff>38100</xdr:rowOff>
    </xdr:from>
    <xdr:to>
      <xdr:col>3</xdr:col>
      <xdr:colOff>1362075</xdr:colOff>
      <xdr:row>58</xdr:row>
      <xdr:rowOff>1638300</xdr:rowOff>
    </xdr:to>
    <xdr:pic>
      <xdr:nvPicPr>
        <xdr:cNvPr id="146087" name="Picture 3386"/>
        <xdr:cNvPicPr/>
      </xdr:nvPicPr>
      <xdr:blipFill>
        <a:blip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207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59</xdr:row>
      <xdr:rowOff>38100</xdr:rowOff>
    </xdr:from>
    <xdr:to>
      <xdr:col>3</xdr:col>
      <xdr:colOff>1362075</xdr:colOff>
      <xdr:row>59</xdr:row>
      <xdr:rowOff>1638300</xdr:rowOff>
    </xdr:to>
    <xdr:pic>
      <xdr:nvPicPr>
        <xdr:cNvPr id="146088" name="Picture 3388"/>
        <xdr:cNvPicPr/>
      </xdr:nvPicPr>
      <xdr:blipFill>
        <a:blip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379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60</xdr:row>
      <xdr:rowOff>38100</xdr:rowOff>
    </xdr:from>
    <xdr:to>
      <xdr:col>3</xdr:col>
      <xdr:colOff>1362075</xdr:colOff>
      <xdr:row>60</xdr:row>
      <xdr:rowOff>1638300</xdr:rowOff>
    </xdr:to>
    <xdr:pic>
      <xdr:nvPicPr>
        <xdr:cNvPr id="146089" name="Picture 3412"/>
        <xdr:cNvPicPr/>
      </xdr:nvPicPr>
      <xdr:blipFill>
        <a:blip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550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61</xdr:row>
      <xdr:rowOff>38100</xdr:rowOff>
    </xdr:from>
    <xdr:to>
      <xdr:col>3</xdr:col>
      <xdr:colOff>1362075</xdr:colOff>
      <xdr:row>61</xdr:row>
      <xdr:rowOff>1638300</xdr:rowOff>
    </xdr:to>
    <xdr:pic>
      <xdr:nvPicPr>
        <xdr:cNvPr id="146090" name="Picture 3414"/>
        <xdr:cNvPicPr/>
      </xdr:nvPicPr>
      <xdr:blipFill>
        <a:blip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722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62</xdr:row>
      <xdr:rowOff>38100</xdr:rowOff>
    </xdr:from>
    <xdr:to>
      <xdr:col>3</xdr:col>
      <xdr:colOff>1362075</xdr:colOff>
      <xdr:row>62</xdr:row>
      <xdr:rowOff>1638300</xdr:rowOff>
    </xdr:to>
    <xdr:pic>
      <xdr:nvPicPr>
        <xdr:cNvPr id="146091" name="Picture 3416"/>
        <xdr:cNvPicPr/>
      </xdr:nvPicPr>
      <xdr:blipFill>
        <a:blip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893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63</xdr:row>
      <xdr:rowOff>38100</xdr:rowOff>
    </xdr:from>
    <xdr:to>
      <xdr:col>3</xdr:col>
      <xdr:colOff>1362075</xdr:colOff>
      <xdr:row>63</xdr:row>
      <xdr:rowOff>1638300</xdr:rowOff>
    </xdr:to>
    <xdr:pic>
      <xdr:nvPicPr>
        <xdr:cNvPr id="146092" name="Picture 3422"/>
        <xdr:cNvPicPr/>
      </xdr:nvPicPr>
      <xdr:blipFill>
        <a:blip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065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64</xdr:row>
      <xdr:rowOff>38100</xdr:rowOff>
    </xdr:from>
    <xdr:to>
      <xdr:col>3</xdr:col>
      <xdr:colOff>1362075</xdr:colOff>
      <xdr:row>64</xdr:row>
      <xdr:rowOff>1638300</xdr:rowOff>
    </xdr:to>
    <xdr:pic>
      <xdr:nvPicPr>
        <xdr:cNvPr id="146093" name="Picture 3452"/>
        <xdr:cNvPicPr/>
      </xdr:nvPicPr>
      <xdr:blipFill>
        <a:blip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236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65</xdr:row>
      <xdr:rowOff>38100</xdr:rowOff>
    </xdr:from>
    <xdr:to>
      <xdr:col>3</xdr:col>
      <xdr:colOff>1362075</xdr:colOff>
      <xdr:row>65</xdr:row>
      <xdr:rowOff>1638300</xdr:rowOff>
    </xdr:to>
    <xdr:pic>
      <xdr:nvPicPr>
        <xdr:cNvPr id="146094" name="Picture 3476"/>
        <xdr:cNvPicPr/>
      </xdr:nvPicPr>
      <xdr:blipFill>
        <a:blip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407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66</xdr:row>
      <xdr:rowOff>38100</xdr:rowOff>
    </xdr:from>
    <xdr:to>
      <xdr:col>3</xdr:col>
      <xdr:colOff>1362075</xdr:colOff>
      <xdr:row>66</xdr:row>
      <xdr:rowOff>1638300</xdr:rowOff>
    </xdr:to>
    <xdr:pic>
      <xdr:nvPicPr>
        <xdr:cNvPr id="146095" name="Picture 3480"/>
        <xdr:cNvPicPr/>
      </xdr:nvPicPr>
      <xdr:blipFill>
        <a:blip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579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67</xdr:row>
      <xdr:rowOff>38100</xdr:rowOff>
    </xdr:from>
    <xdr:to>
      <xdr:col>3</xdr:col>
      <xdr:colOff>1362075</xdr:colOff>
      <xdr:row>67</xdr:row>
      <xdr:rowOff>1638300</xdr:rowOff>
    </xdr:to>
    <xdr:pic>
      <xdr:nvPicPr>
        <xdr:cNvPr id="146096" name="Picture 3482"/>
        <xdr:cNvPicPr/>
      </xdr:nvPicPr>
      <xdr:blipFill>
        <a:blip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750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68</xdr:row>
      <xdr:rowOff>38100</xdr:rowOff>
    </xdr:from>
    <xdr:to>
      <xdr:col>3</xdr:col>
      <xdr:colOff>1362075</xdr:colOff>
      <xdr:row>68</xdr:row>
      <xdr:rowOff>1638300</xdr:rowOff>
    </xdr:to>
    <xdr:pic>
      <xdr:nvPicPr>
        <xdr:cNvPr id="146097" name="Picture 3484"/>
        <xdr:cNvPicPr/>
      </xdr:nvPicPr>
      <xdr:blipFill>
        <a:blip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0922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69</xdr:row>
      <xdr:rowOff>38100</xdr:rowOff>
    </xdr:from>
    <xdr:to>
      <xdr:col>3</xdr:col>
      <xdr:colOff>1362075</xdr:colOff>
      <xdr:row>69</xdr:row>
      <xdr:rowOff>1638300</xdr:rowOff>
    </xdr:to>
    <xdr:pic>
      <xdr:nvPicPr>
        <xdr:cNvPr id="146098" name="Picture 3486"/>
        <xdr:cNvPicPr/>
      </xdr:nvPicPr>
      <xdr:blipFill>
        <a:blip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093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70</xdr:row>
      <xdr:rowOff>38100</xdr:rowOff>
    </xdr:from>
    <xdr:to>
      <xdr:col>3</xdr:col>
      <xdr:colOff>1362075</xdr:colOff>
      <xdr:row>70</xdr:row>
      <xdr:rowOff>1638300</xdr:rowOff>
    </xdr:to>
    <xdr:pic>
      <xdr:nvPicPr>
        <xdr:cNvPr id="146099" name="Picture 3514"/>
        <xdr:cNvPicPr/>
      </xdr:nvPicPr>
      <xdr:blipFill>
        <a:blip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265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71</xdr:row>
      <xdr:rowOff>38100</xdr:rowOff>
    </xdr:from>
    <xdr:to>
      <xdr:col>3</xdr:col>
      <xdr:colOff>1362075</xdr:colOff>
      <xdr:row>71</xdr:row>
      <xdr:rowOff>1638300</xdr:rowOff>
    </xdr:to>
    <xdr:pic>
      <xdr:nvPicPr>
        <xdr:cNvPr id="146100" name="Picture 3522"/>
        <xdr:cNvPicPr/>
      </xdr:nvPicPr>
      <xdr:blipFill>
        <a:blip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436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72</xdr:row>
      <xdr:rowOff>38100</xdr:rowOff>
    </xdr:from>
    <xdr:to>
      <xdr:col>3</xdr:col>
      <xdr:colOff>1362075</xdr:colOff>
      <xdr:row>72</xdr:row>
      <xdr:rowOff>1638300</xdr:rowOff>
    </xdr:to>
    <xdr:pic>
      <xdr:nvPicPr>
        <xdr:cNvPr id="146101" name="Picture 3546"/>
        <xdr:cNvPicPr/>
      </xdr:nvPicPr>
      <xdr:blipFill>
        <a:blip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608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73</xdr:row>
      <xdr:rowOff>38100</xdr:rowOff>
    </xdr:from>
    <xdr:to>
      <xdr:col>3</xdr:col>
      <xdr:colOff>1362075</xdr:colOff>
      <xdr:row>73</xdr:row>
      <xdr:rowOff>1638300</xdr:rowOff>
    </xdr:to>
    <xdr:pic>
      <xdr:nvPicPr>
        <xdr:cNvPr id="146102" name="Picture 3558"/>
        <xdr:cNvPicPr/>
      </xdr:nvPicPr>
      <xdr:blipFill>
        <a:blip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779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74</xdr:row>
      <xdr:rowOff>38100</xdr:rowOff>
    </xdr:from>
    <xdr:to>
      <xdr:col>3</xdr:col>
      <xdr:colOff>1362075</xdr:colOff>
      <xdr:row>74</xdr:row>
      <xdr:rowOff>1638300</xdr:rowOff>
    </xdr:to>
    <xdr:pic>
      <xdr:nvPicPr>
        <xdr:cNvPr id="146103" name="Picture 3560"/>
        <xdr:cNvPicPr/>
      </xdr:nvPicPr>
      <xdr:blipFill>
        <a:blip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1951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75</xdr:row>
      <xdr:rowOff>38100</xdr:rowOff>
    </xdr:from>
    <xdr:to>
      <xdr:col>3</xdr:col>
      <xdr:colOff>1362075</xdr:colOff>
      <xdr:row>75</xdr:row>
      <xdr:rowOff>1638300</xdr:rowOff>
    </xdr:to>
    <xdr:pic>
      <xdr:nvPicPr>
        <xdr:cNvPr id="146104" name="Picture 3570"/>
        <xdr:cNvPicPr/>
      </xdr:nvPicPr>
      <xdr:blipFill>
        <a:blip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1224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76</xdr:row>
      <xdr:rowOff>38100</xdr:rowOff>
    </xdr:from>
    <xdr:to>
      <xdr:col>3</xdr:col>
      <xdr:colOff>1362075</xdr:colOff>
      <xdr:row>76</xdr:row>
      <xdr:rowOff>1638300</xdr:rowOff>
    </xdr:to>
    <xdr:pic>
      <xdr:nvPicPr>
        <xdr:cNvPr id="146105" name="Picture 3592"/>
        <xdr:cNvPicPr/>
      </xdr:nvPicPr>
      <xdr:blipFill>
        <a:blip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293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77</xdr:row>
      <xdr:rowOff>38100</xdr:rowOff>
    </xdr:from>
    <xdr:to>
      <xdr:col>3</xdr:col>
      <xdr:colOff>1362075</xdr:colOff>
      <xdr:row>77</xdr:row>
      <xdr:rowOff>1638300</xdr:rowOff>
    </xdr:to>
    <xdr:pic>
      <xdr:nvPicPr>
        <xdr:cNvPr id="146106" name="Picture 3594"/>
        <xdr:cNvPicPr/>
      </xdr:nvPicPr>
      <xdr:blipFill>
        <a:blip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4653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78</xdr:row>
      <xdr:rowOff>38100</xdr:rowOff>
    </xdr:from>
    <xdr:to>
      <xdr:col>3</xdr:col>
      <xdr:colOff>1362075</xdr:colOff>
      <xdr:row>78</xdr:row>
      <xdr:rowOff>1638300</xdr:rowOff>
    </xdr:to>
    <xdr:pic>
      <xdr:nvPicPr>
        <xdr:cNvPr id="146107" name="Picture 3596"/>
        <xdr:cNvPicPr/>
      </xdr:nvPicPr>
      <xdr:blipFill>
        <a:blip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6368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79</xdr:row>
      <xdr:rowOff>38100</xdr:rowOff>
    </xdr:from>
    <xdr:to>
      <xdr:col>3</xdr:col>
      <xdr:colOff>1362075</xdr:colOff>
      <xdr:row>79</xdr:row>
      <xdr:rowOff>1638300</xdr:rowOff>
    </xdr:to>
    <xdr:pic>
      <xdr:nvPicPr>
        <xdr:cNvPr id="146108" name="Picture 3598"/>
        <xdr:cNvPicPr/>
      </xdr:nvPicPr>
      <xdr:blipFill>
        <a:blip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8082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80</xdr:row>
      <xdr:rowOff>38100</xdr:rowOff>
    </xdr:from>
    <xdr:to>
      <xdr:col>3</xdr:col>
      <xdr:colOff>1362075</xdr:colOff>
      <xdr:row>80</xdr:row>
      <xdr:rowOff>1638300</xdr:rowOff>
    </xdr:to>
    <xdr:pic>
      <xdr:nvPicPr>
        <xdr:cNvPr id="146109" name="Picture 3644"/>
        <xdr:cNvPicPr/>
      </xdr:nvPicPr>
      <xdr:blipFill>
        <a:blip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29797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81</xdr:row>
      <xdr:rowOff>38100</xdr:rowOff>
    </xdr:from>
    <xdr:to>
      <xdr:col>3</xdr:col>
      <xdr:colOff>1362075</xdr:colOff>
      <xdr:row>81</xdr:row>
      <xdr:rowOff>1638300</xdr:rowOff>
    </xdr:to>
    <xdr:pic>
      <xdr:nvPicPr>
        <xdr:cNvPr id="146110" name="Picture 3656"/>
        <xdr:cNvPicPr/>
      </xdr:nvPicPr>
      <xdr:blipFill>
        <a:blip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1511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82</xdr:row>
      <xdr:rowOff>38100</xdr:rowOff>
    </xdr:from>
    <xdr:to>
      <xdr:col>3</xdr:col>
      <xdr:colOff>1362075</xdr:colOff>
      <xdr:row>82</xdr:row>
      <xdr:rowOff>1638300</xdr:rowOff>
    </xdr:to>
    <xdr:pic>
      <xdr:nvPicPr>
        <xdr:cNvPr id="146111" name="Picture 3660"/>
        <xdr:cNvPicPr/>
      </xdr:nvPicPr>
      <xdr:blipFill>
        <a:blip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3226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83</xdr:row>
      <xdr:rowOff>38100</xdr:rowOff>
    </xdr:from>
    <xdr:to>
      <xdr:col>3</xdr:col>
      <xdr:colOff>1362075</xdr:colOff>
      <xdr:row>83</xdr:row>
      <xdr:rowOff>1638300</xdr:rowOff>
    </xdr:to>
    <xdr:pic>
      <xdr:nvPicPr>
        <xdr:cNvPr id="146112" name="Picture 3668"/>
        <xdr:cNvPicPr/>
      </xdr:nvPicPr>
      <xdr:blipFill>
        <a:blip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4940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84</xdr:row>
      <xdr:rowOff>38100</xdr:rowOff>
    </xdr:from>
    <xdr:to>
      <xdr:col>3</xdr:col>
      <xdr:colOff>1362075</xdr:colOff>
      <xdr:row>84</xdr:row>
      <xdr:rowOff>1638300</xdr:rowOff>
    </xdr:to>
    <xdr:pic>
      <xdr:nvPicPr>
        <xdr:cNvPr id="146113" name="Picture 3672"/>
        <xdr:cNvPicPr/>
      </xdr:nvPicPr>
      <xdr:blipFill>
        <a:blip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6655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85</xdr:row>
      <xdr:rowOff>38100</xdr:rowOff>
    </xdr:from>
    <xdr:to>
      <xdr:col>3</xdr:col>
      <xdr:colOff>1362075</xdr:colOff>
      <xdr:row>85</xdr:row>
      <xdr:rowOff>1638300</xdr:rowOff>
    </xdr:to>
    <xdr:pic>
      <xdr:nvPicPr>
        <xdr:cNvPr id="146114" name="Picture 3694"/>
        <xdr:cNvPicPr/>
      </xdr:nvPicPr>
      <xdr:blipFill>
        <a:blip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38369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86</xdr:row>
      <xdr:rowOff>38100</xdr:rowOff>
    </xdr:from>
    <xdr:to>
      <xdr:col>3</xdr:col>
      <xdr:colOff>1362075</xdr:colOff>
      <xdr:row>86</xdr:row>
      <xdr:rowOff>1638300</xdr:rowOff>
    </xdr:to>
    <xdr:pic>
      <xdr:nvPicPr>
        <xdr:cNvPr id="146115" name="Picture 3700"/>
        <xdr:cNvPicPr/>
      </xdr:nvPicPr>
      <xdr:blipFill>
        <a:blip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0084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87</xdr:row>
      <xdr:rowOff>38100</xdr:rowOff>
    </xdr:from>
    <xdr:to>
      <xdr:col>3</xdr:col>
      <xdr:colOff>1362075</xdr:colOff>
      <xdr:row>87</xdr:row>
      <xdr:rowOff>1638300</xdr:rowOff>
    </xdr:to>
    <xdr:pic>
      <xdr:nvPicPr>
        <xdr:cNvPr id="146116" name="Picture 3710"/>
        <xdr:cNvPicPr/>
      </xdr:nvPicPr>
      <xdr:blipFill>
        <a:blip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1798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88</xdr:row>
      <xdr:rowOff>38100</xdr:rowOff>
    </xdr:from>
    <xdr:to>
      <xdr:col>3</xdr:col>
      <xdr:colOff>1362075</xdr:colOff>
      <xdr:row>88</xdr:row>
      <xdr:rowOff>1638300</xdr:rowOff>
    </xdr:to>
    <xdr:pic>
      <xdr:nvPicPr>
        <xdr:cNvPr id="146117" name="Picture 3714"/>
        <xdr:cNvPicPr/>
      </xdr:nvPicPr>
      <xdr:blipFill>
        <a:blip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3513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89</xdr:row>
      <xdr:rowOff>38100</xdr:rowOff>
    </xdr:from>
    <xdr:to>
      <xdr:col>3</xdr:col>
      <xdr:colOff>1362075</xdr:colOff>
      <xdr:row>89</xdr:row>
      <xdr:rowOff>1638300</xdr:rowOff>
    </xdr:to>
    <xdr:pic>
      <xdr:nvPicPr>
        <xdr:cNvPr id="146118" name="Picture 3726"/>
        <xdr:cNvPicPr/>
      </xdr:nvPicPr>
      <xdr:blipFill>
        <a:blip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5227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90</xdr:row>
      <xdr:rowOff>38100</xdr:rowOff>
    </xdr:from>
    <xdr:to>
      <xdr:col>3</xdr:col>
      <xdr:colOff>1362075</xdr:colOff>
      <xdr:row>90</xdr:row>
      <xdr:rowOff>1638300</xdr:rowOff>
    </xdr:to>
    <xdr:pic>
      <xdr:nvPicPr>
        <xdr:cNvPr id="146119" name="Picture 3734"/>
        <xdr:cNvPicPr/>
      </xdr:nvPicPr>
      <xdr:blipFill>
        <a:blip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694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91</xdr:row>
      <xdr:rowOff>38100</xdr:rowOff>
    </xdr:from>
    <xdr:to>
      <xdr:col>3</xdr:col>
      <xdr:colOff>1362075</xdr:colOff>
      <xdr:row>91</xdr:row>
      <xdr:rowOff>1638300</xdr:rowOff>
    </xdr:to>
    <xdr:pic>
      <xdr:nvPicPr>
        <xdr:cNvPr id="146120" name="Picture 3742"/>
        <xdr:cNvPicPr/>
      </xdr:nvPicPr>
      <xdr:blipFill>
        <a:blip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48656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92</xdr:row>
      <xdr:rowOff>38100</xdr:rowOff>
    </xdr:from>
    <xdr:to>
      <xdr:col>3</xdr:col>
      <xdr:colOff>1362075</xdr:colOff>
      <xdr:row>92</xdr:row>
      <xdr:rowOff>1638300</xdr:rowOff>
    </xdr:to>
    <xdr:pic>
      <xdr:nvPicPr>
        <xdr:cNvPr id="146121" name="Picture 3744"/>
        <xdr:cNvPicPr/>
      </xdr:nvPicPr>
      <xdr:blipFill>
        <a:blip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50371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93</xdr:row>
      <xdr:rowOff>38100</xdr:rowOff>
    </xdr:from>
    <xdr:to>
      <xdr:col>3</xdr:col>
      <xdr:colOff>1362075</xdr:colOff>
      <xdr:row>93</xdr:row>
      <xdr:rowOff>1638300</xdr:rowOff>
    </xdr:to>
    <xdr:pic>
      <xdr:nvPicPr>
        <xdr:cNvPr id="146122" name="Picture 3760"/>
        <xdr:cNvPicPr/>
      </xdr:nvPicPr>
      <xdr:blipFill>
        <a:blip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520856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94</xdr:row>
      <xdr:rowOff>38100</xdr:rowOff>
    </xdr:from>
    <xdr:to>
      <xdr:col>3</xdr:col>
      <xdr:colOff>1362075</xdr:colOff>
      <xdr:row>94</xdr:row>
      <xdr:rowOff>1638300</xdr:rowOff>
    </xdr:to>
    <xdr:pic>
      <xdr:nvPicPr>
        <xdr:cNvPr id="146123" name="Picture 3762"/>
        <xdr:cNvPicPr/>
      </xdr:nvPicPr>
      <xdr:blipFill>
        <a:blip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153800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10</xdr:row>
      <xdr:rowOff>38100</xdr:rowOff>
    </xdr:from>
    <xdr:to>
      <xdr:col>0</xdr:col>
      <xdr:colOff>1362075</xdr:colOff>
      <xdr:row>10</xdr:row>
      <xdr:rowOff>1638300</xdr:rowOff>
    </xdr:to>
    <xdr:pic>
      <xdr:nvPicPr>
        <xdr:cNvPr id="146125" name="Picture 26"/>
        <xdr:cNvPicPr/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978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10</xdr:row>
      <xdr:rowOff>38100</xdr:rowOff>
    </xdr:from>
    <xdr:to>
      <xdr:col>1</xdr:col>
      <xdr:colOff>1362075</xdr:colOff>
      <xdr:row>10</xdr:row>
      <xdr:rowOff>1638300</xdr:rowOff>
    </xdr:to>
    <xdr:pic>
      <xdr:nvPicPr>
        <xdr:cNvPr id="146126" name="Picture 1024"/>
        <xdr:cNvPicPr/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978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10</xdr:row>
      <xdr:rowOff>38100</xdr:rowOff>
    </xdr:from>
    <xdr:to>
      <xdr:col>2</xdr:col>
      <xdr:colOff>1362075</xdr:colOff>
      <xdr:row>10</xdr:row>
      <xdr:rowOff>1638300</xdr:rowOff>
    </xdr:to>
    <xdr:pic>
      <xdr:nvPicPr>
        <xdr:cNvPr id="146127" name="Picture 2022"/>
        <xdr:cNvPicPr/>
      </xdr:nvPicPr>
      <xdr:blipFill>
        <a:blip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978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10</xdr:row>
      <xdr:rowOff>38100</xdr:rowOff>
    </xdr:from>
    <xdr:to>
      <xdr:col>3</xdr:col>
      <xdr:colOff>1362075</xdr:colOff>
      <xdr:row>10</xdr:row>
      <xdr:rowOff>1638300</xdr:rowOff>
    </xdr:to>
    <xdr:pic>
      <xdr:nvPicPr>
        <xdr:cNvPr id="146128" name="Picture 2976"/>
        <xdr:cNvPicPr/>
      </xdr:nvPicPr>
      <xdr:blipFill>
        <a:blip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9782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36</xdr:row>
      <xdr:rowOff>38100</xdr:rowOff>
    </xdr:from>
    <xdr:to>
      <xdr:col>0</xdr:col>
      <xdr:colOff>1362075</xdr:colOff>
      <xdr:row>36</xdr:row>
      <xdr:rowOff>1638300</xdr:rowOff>
    </xdr:to>
    <xdr:pic>
      <xdr:nvPicPr>
        <xdr:cNvPr id="146129" name="Picture 170"/>
        <xdr:cNvPicPr/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5435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36</xdr:row>
      <xdr:rowOff>38100</xdr:rowOff>
    </xdr:from>
    <xdr:to>
      <xdr:col>1</xdr:col>
      <xdr:colOff>1362075</xdr:colOff>
      <xdr:row>36</xdr:row>
      <xdr:rowOff>1638300</xdr:rowOff>
    </xdr:to>
    <xdr:pic>
      <xdr:nvPicPr>
        <xdr:cNvPr id="146130" name="Picture 1168"/>
        <xdr:cNvPicPr/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1780" y="5435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36</xdr:row>
      <xdr:rowOff>38100</xdr:rowOff>
    </xdr:from>
    <xdr:to>
      <xdr:col>2</xdr:col>
      <xdr:colOff>1362075</xdr:colOff>
      <xdr:row>36</xdr:row>
      <xdr:rowOff>1638300</xdr:rowOff>
    </xdr:to>
    <xdr:pic>
      <xdr:nvPicPr>
        <xdr:cNvPr id="146131" name="Picture 2166"/>
        <xdr:cNvPicPr/>
      </xdr:nvPicPr>
      <xdr:blipFill>
        <a:blip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9235" y="5435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36</xdr:row>
      <xdr:rowOff>38100</xdr:rowOff>
    </xdr:from>
    <xdr:to>
      <xdr:col>3</xdr:col>
      <xdr:colOff>1362075</xdr:colOff>
      <xdr:row>36</xdr:row>
      <xdr:rowOff>1638300</xdr:rowOff>
    </xdr:to>
    <xdr:pic>
      <xdr:nvPicPr>
        <xdr:cNvPr id="146132" name="Picture 3120"/>
        <xdr:cNvPicPr/>
      </xdr:nvPicPr>
      <xdr:blipFill>
        <a:blip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6690" y="54359175"/>
          <a:ext cx="91313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G95"/>
  <sheetViews>
    <sheetView tabSelected="1" zoomScale="70" zoomScaleNormal="70" workbookViewId="0">
      <pane ySplit="5" topLeftCell="A6" activePane="bottomLeft" state="frozen"/>
      <selection/>
      <selection pane="bottomLeft" activeCell="AH1" sqref="AH$1:AH$1048576"/>
    </sheetView>
  </sheetViews>
  <sheetFormatPr defaultColWidth="9" defaultRowHeight="14.5"/>
  <cols>
    <col min="1" max="4" width="17.5727272727273" style="3" customWidth="1"/>
    <col min="5" max="5" width="8.28181818181818" style="3" customWidth="1"/>
    <col min="6" max="6" width="14.4272727272727" style="3" customWidth="1"/>
    <col min="7" max="7" width="17.4272727272727" style="3" customWidth="1"/>
    <col min="8" max="8" width="24.5727272727273" style="3" customWidth="1"/>
    <col min="9" max="9" width="20.2818181818182" style="4" customWidth="1"/>
    <col min="10" max="10" width="16" style="4" hidden="1" customWidth="1"/>
    <col min="11" max="12" width="15.2818181818182" style="4" hidden="1" customWidth="1"/>
    <col min="13" max="13" width="8.85454545454546" style="3" customWidth="1"/>
    <col min="14" max="14" width="11.7090909090909" style="3" customWidth="1"/>
    <col min="15" max="15" width="7.13636363636364" style="3" customWidth="1"/>
    <col min="16" max="16" width="27.7090909090909" style="3" customWidth="1"/>
    <col min="17" max="18" width="5" style="3" hidden="1" customWidth="1" outlineLevel="1"/>
    <col min="19" max="19" width="5" style="4" hidden="1" customWidth="1" outlineLevel="1"/>
    <col min="20" max="29" width="5" style="3" hidden="1" customWidth="1" outlineLevel="1"/>
    <col min="30" max="30" width="8.28181818181818" style="5" customWidth="1" collapsed="1"/>
    <col min="31" max="31" width="11.2818181818182" style="3" customWidth="1"/>
    <col min="32" max="32" width="15.7090909090909" style="3" customWidth="1"/>
    <col min="33" max="33" width="10.1363636363636" style="3" customWidth="1"/>
    <col min="34" max="34" width="9.85454545454546" style="3" customWidth="1"/>
    <col min="35" max="35" width="11.2818181818182" style="3" customWidth="1"/>
    <col min="36" max="36" width="8.28181818181818" style="3" customWidth="1"/>
    <col min="37" max="37" width="5.42727272727273" style="3" customWidth="1"/>
    <col min="38" max="38" width="4.57272727272727" style="3" customWidth="1"/>
    <col min="39" max="39" width="5.70909090909091" style="3" customWidth="1"/>
    <col min="40" max="40" width="7.28181818181818" style="3" customWidth="1"/>
    <col min="41" max="41" width="7.57272727272727" style="3" customWidth="1"/>
    <col min="42" max="42" width="6.85454545454545" style="3" customWidth="1"/>
    <col min="43" max="43" width="6.28181818181818" style="3" customWidth="1"/>
    <col min="44" max="16383" width="9.13636363636364" style="3"/>
    <col min="16384" max="16384" width="9" style="3"/>
  </cols>
  <sheetData>
    <row r="1" s="1" customFormat="1" ht="19.5" customHeight="1" spans="30:30">
      <c r="AD1" s="11" t="s">
        <v>0</v>
      </c>
    </row>
    <row r="2" s="1" customFormat="1" ht="19.5" customHeight="1" spans="30:33">
      <c r="AD2" s="12"/>
      <c r="AE2" s="12"/>
      <c r="AF2" s="12"/>
      <c r="AG2" s="12"/>
    </row>
    <row r="3" s="1" customFormat="1" ht="19.5" customHeight="1" spans="30:33">
      <c r="AD3" s="13">
        <f>SUM(AD6:AD95)</f>
        <v>1257</v>
      </c>
      <c r="AE3" s="14">
        <f>AF3/AD3</f>
        <v>247.421638822593</v>
      </c>
      <c r="AF3" s="14">
        <f>SUM(AF6:AF1048576)</f>
        <v>311009</v>
      </c>
      <c r="AG3" s="14"/>
    </row>
    <row r="4" s="1" customFormat="1" ht="10.5" customHeight="1" spans="31:33">
      <c r="AE4" s="15"/>
      <c r="AF4" s="15"/>
      <c r="AG4" s="15"/>
    </row>
    <row r="5" s="2" customFormat="1" ht="23.25" customHeight="1" spans="1:33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  <c r="AC5" s="6" t="s">
        <v>29</v>
      </c>
      <c r="AD5" s="6" t="s">
        <v>30</v>
      </c>
      <c r="AE5" s="16" t="s">
        <v>31</v>
      </c>
      <c r="AF5" s="16" t="s">
        <v>32</v>
      </c>
      <c r="AG5" s="16" t="s">
        <v>33</v>
      </c>
    </row>
    <row r="6" ht="135" customHeight="1" spans="1:33">
      <c r="A6" s="7"/>
      <c r="B6" s="7"/>
      <c r="C6" s="7"/>
      <c r="D6" s="7"/>
      <c r="E6" s="7" t="s">
        <v>34</v>
      </c>
      <c r="F6" s="7" t="s">
        <v>35</v>
      </c>
      <c r="G6" s="7" t="s">
        <v>36</v>
      </c>
      <c r="H6" s="7" t="s">
        <v>37</v>
      </c>
      <c r="I6" s="9" t="s">
        <v>38</v>
      </c>
      <c r="J6" s="9" t="s">
        <v>39</v>
      </c>
      <c r="K6" s="9"/>
      <c r="L6" s="9"/>
      <c r="M6" s="7" t="s">
        <v>40</v>
      </c>
      <c r="N6" s="7" t="s">
        <v>41</v>
      </c>
      <c r="O6" s="7" t="s">
        <v>42</v>
      </c>
      <c r="P6" s="7" t="s">
        <v>43</v>
      </c>
      <c r="Q6" s="7">
        <v>3</v>
      </c>
      <c r="R6" s="7">
        <v>6</v>
      </c>
      <c r="S6" s="7">
        <v>6</v>
      </c>
      <c r="T6" s="7">
        <v>6</v>
      </c>
      <c r="U6" s="7">
        <v>6</v>
      </c>
      <c r="V6" s="7">
        <v>3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17">
        <f>SUM(Q6:AC6)</f>
        <v>30</v>
      </c>
      <c r="AE6" s="18">
        <v>228</v>
      </c>
      <c r="AF6" s="18">
        <f>AE6*AD6</f>
        <v>6840</v>
      </c>
      <c r="AG6" s="19">
        <v>99</v>
      </c>
    </row>
    <row r="7" ht="135" customHeight="1" spans="1:33">
      <c r="A7" s="7"/>
      <c r="B7" s="7"/>
      <c r="C7" s="7"/>
      <c r="D7" s="7"/>
      <c r="E7" s="7" t="s">
        <v>34</v>
      </c>
      <c r="F7" s="7" t="s">
        <v>35</v>
      </c>
      <c r="G7" s="7" t="s">
        <v>44</v>
      </c>
      <c r="H7" s="7" t="s">
        <v>45</v>
      </c>
      <c r="I7" s="9" t="s">
        <v>39</v>
      </c>
      <c r="J7" s="9" t="s">
        <v>46</v>
      </c>
      <c r="K7" s="9"/>
      <c r="L7" s="9"/>
      <c r="M7" s="7" t="s">
        <v>40</v>
      </c>
      <c r="N7" s="7" t="s">
        <v>47</v>
      </c>
      <c r="O7" s="7" t="s">
        <v>48</v>
      </c>
      <c r="P7" s="7" t="s">
        <v>49</v>
      </c>
      <c r="Q7" s="7">
        <v>7</v>
      </c>
      <c r="R7" s="7">
        <v>9</v>
      </c>
      <c r="S7" s="7">
        <v>9</v>
      </c>
      <c r="T7" s="7">
        <v>10</v>
      </c>
      <c r="U7" s="7">
        <v>9</v>
      </c>
      <c r="V7" s="7">
        <v>8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7">
        <f t="shared" ref="AD7:AD27" si="0">SUM(Q7:AC7)</f>
        <v>52</v>
      </c>
      <c r="AE7" s="18">
        <v>297</v>
      </c>
      <c r="AF7" s="18">
        <f t="shared" ref="AF7:AF70" si="1">AE7*AD7</f>
        <v>15444</v>
      </c>
      <c r="AG7" s="19">
        <v>129</v>
      </c>
    </row>
    <row r="8" ht="135" customHeight="1" spans="1:33">
      <c r="A8" s="7"/>
      <c r="B8" s="7"/>
      <c r="C8" s="7"/>
      <c r="D8" s="7"/>
      <c r="E8" s="7" t="s">
        <v>34</v>
      </c>
      <c r="F8" s="7" t="s">
        <v>35</v>
      </c>
      <c r="G8" s="7" t="s">
        <v>44</v>
      </c>
      <c r="H8" s="7" t="s">
        <v>45</v>
      </c>
      <c r="I8" s="9" t="s">
        <v>39</v>
      </c>
      <c r="J8" s="9" t="s">
        <v>46</v>
      </c>
      <c r="K8" s="9"/>
      <c r="L8" s="9"/>
      <c r="M8" s="7" t="s">
        <v>40</v>
      </c>
      <c r="N8" s="7" t="s">
        <v>47</v>
      </c>
      <c r="O8" s="7" t="s">
        <v>50</v>
      </c>
      <c r="P8" s="7" t="s">
        <v>51</v>
      </c>
      <c r="Q8" s="7">
        <v>4</v>
      </c>
      <c r="R8" s="7">
        <v>6</v>
      </c>
      <c r="S8" s="7">
        <v>7</v>
      </c>
      <c r="T8" s="7">
        <v>6</v>
      </c>
      <c r="U8" s="7">
        <v>9</v>
      </c>
      <c r="V8" s="7">
        <v>7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7">
        <f t="shared" si="0"/>
        <v>39</v>
      </c>
      <c r="AE8" s="18">
        <v>297</v>
      </c>
      <c r="AF8" s="18">
        <f t="shared" si="1"/>
        <v>11583</v>
      </c>
      <c r="AG8" s="19">
        <v>129</v>
      </c>
    </row>
    <row r="9" ht="135" customHeight="1" spans="1:33">
      <c r="A9" s="7"/>
      <c r="B9" s="7"/>
      <c r="C9" s="7"/>
      <c r="D9" s="7"/>
      <c r="E9" s="7" t="s">
        <v>34</v>
      </c>
      <c r="F9" s="7" t="s">
        <v>35</v>
      </c>
      <c r="G9" s="7" t="s">
        <v>52</v>
      </c>
      <c r="H9" s="7" t="s">
        <v>53</v>
      </c>
      <c r="I9" s="9" t="s">
        <v>39</v>
      </c>
      <c r="J9" s="9" t="s">
        <v>39</v>
      </c>
      <c r="K9" s="9" t="s">
        <v>39</v>
      </c>
      <c r="L9" s="9"/>
      <c r="M9" s="7" t="s">
        <v>40</v>
      </c>
      <c r="N9" s="7" t="s">
        <v>54</v>
      </c>
      <c r="O9" s="7" t="s">
        <v>55</v>
      </c>
      <c r="P9" s="7" t="s">
        <v>56</v>
      </c>
      <c r="Q9" s="7">
        <v>4</v>
      </c>
      <c r="R9" s="7">
        <v>8</v>
      </c>
      <c r="S9" s="7">
        <v>13</v>
      </c>
      <c r="T9" s="7">
        <v>13</v>
      </c>
      <c r="U9" s="7">
        <v>4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7">
        <f t="shared" si="0"/>
        <v>42</v>
      </c>
      <c r="AE9" s="18">
        <v>249</v>
      </c>
      <c r="AF9" s="18">
        <f t="shared" si="1"/>
        <v>10458</v>
      </c>
      <c r="AG9" s="19">
        <v>108</v>
      </c>
    </row>
    <row r="10" ht="135" customHeight="1" spans="1:33">
      <c r="A10" s="7"/>
      <c r="B10" s="7"/>
      <c r="C10" s="7"/>
      <c r="D10" s="7"/>
      <c r="E10" s="7" t="s">
        <v>34</v>
      </c>
      <c r="F10" s="7" t="s">
        <v>35</v>
      </c>
      <c r="G10" s="7" t="s">
        <v>57</v>
      </c>
      <c r="H10" s="7" t="s">
        <v>58</v>
      </c>
      <c r="I10" s="9" t="s">
        <v>59</v>
      </c>
      <c r="J10" s="9"/>
      <c r="K10" s="9"/>
      <c r="L10" s="9"/>
      <c r="M10" s="7" t="s">
        <v>60</v>
      </c>
      <c r="N10" s="7" t="s">
        <v>61</v>
      </c>
      <c r="O10" s="7" t="s">
        <v>62</v>
      </c>
      <c r="P10" s="7" t="s">
        <v>63</v>
      </c>
      <c r="Q10" s="7">
        <v>3</v>
      </c>
      <c r="R10" s="7">
        <v>1</v>
      </c>
      <c r="S10" s="7">
        <v>3</v>
      </c>
      <c r="T10" s="7">
        <v>2</v>
      </c>
      <c r="U10" s="7">
        <v>1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7">
        <f t="shared" si="0"/>
        <v>10</v>
      </c>
      <c r="AE10" s="18">
        <v>45</v>
      </c>
      <c r="AF10" s="18">
        <f t="shared" si="1"/>
        <v>450</v>
      </c>
      <c r="AG10" s="19">
        <v>20</v>
      </c>
    </row>
    <row r="11" ht="135" customHeight="1" spans="1:33">
      <c r="A11" s="7"/>
      <c r="B11" s="7"/>
      <c r="C11" s="7"/>
      <c r="D11" s="7"/>
      <c r="E11" s="7" t="s">
        <v>34</v>
      </c>
      <c r="F11" s="7" t="s">
        <v>35</v>
      </c>
      <c r="G11" s="7" t="s">
        <v>57</v>
      </c>
      <c r="H11" s="7" t="s">
        <v>58</v>
      </c>
      <c r="I11" s="9" t="s">
        <v>59</v>
      </c>
      <c r="J11" s="9"/>
      <c r="K11" s="9"/>
      <c r="L11" s="9"/>
      <c r="M11" s="7" t="s">
        <v>60</v>
      </c>
      <c r="N11" s="7" t="s">
        <v>61</v>
      </c>
      <c r="O11" s="7" t="s">
        <v>62</v>
      </c>
      <c r="P11" s="7" t="s">
        <v>64</v>
      </c>
      <c r="Q11" s="7">
        <v>0</v>
      </c>
      <c r="R11" s="7">
        <v>0</v>
      </c>
      <c r="S11" s="7">
        <v>1</v>
      </c>
      <c r="T11" s="7">
        <v>1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7">
        <f t="shared" si="0"/>
        <v>3</v>
      </c>
      <c r="AE11" s="18">
        <v>45</v>
      </c>
      <c r="AF11" s="18">
        <f t="shared" si="1"/>
        <v>135</v>
      </c>
      <c r="AG11" s="19">
        <v>20</v>
      </c>
    </row>
    <row r="12" ht="135" customHeight="1" spans="1:33">
      <c r="A12" s="7"/>
      <c r="B12" s="7"/>
      <c r="C12" s="7"/>
      <c r="D12" s="7"/>
      <c r="E12" s="7" t="s">
        <v>34</v>
      </c>
      <c r="F12" s="7" t="s">
        <v>35</v>
      </c>
      <c r="G12" s="7" t="s">
        <v>57</v>
      </c>
      <c r="H12" s="7" t="s">
        <v>58</v>
      </c>
      <c r="I12" s="9" t="s">
        <v>59</v>
      </c>
      <c r="J12" s="9"/>
      <c r="K12" s="9"/>
      <c r="L12" s="9"/>
      <c r="M12" s="7" t="s">
        <v>60</v>
      </c>
      <c r="N12" s="7" t="s">
        <v>61</v>
      </c>
      <c r="O12" s="7" t="s">
        <v>65</v>
      </c>
      <c r="P12" s="7" t="s">
        <v>66</v>
      </c>
      <c r="Q12" s="7">
        <v>0</v>
      </c>
      <c r="R12" s="7">
        <v>2</v>
      </c>
      <c r="S12" s="7">
        <v>2</v>
      </c>
      <c r="T12" s="7">
        <v>3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7">
        <f t="shared" si="0"/>
        <v>8</v>
      </c>
      <c r="AE12" s="18">
        <v>45</v>
      </c>
      <c r="AF12" s="18">
        <f t="shared" si="1"/>
        <v>360</v>
      </c>
      <c r="AG12" s="19">
        <v>20</v>
      </c>
    </row>
    <row r="13" ht="135" customHeight="1" spans="1:33">
      <c r="A13" s="7"/>
      <c r="B13" s="7"/>
      <c r="C13" s="7"/>
      <c r="D13" s="7"/>
      <c r="E13" s="7" t="s">
        <v>34</v>
      </c>
      <c r="F13" s="7" t="s">
        <v>35</v>
      </c>
      <c r="G13" s="7" t="s">
        <v>57</v>
      </c>
      <c r="H13" s="7" t="s">
        <v>67</v>
      </c>
      <c r="I13" s="9" t="s">
        <v>68</v>
      </c>
      <c r="J13" s="9" t="s">
        <v>39</v>
      </c>
      <c r="K13" s="9"/>
      <c r="L13" s="9"/>
      <c r="M13" s="7" t="s">
        <v>40</v>
      </c>
      <c r="N13" s="7" t="s">
        <v>69</v>
      </c>
      <c r="O13" s="7" t="s">
        <v>70</v>
      </c>
      <c r="P13" s="10" t="s">
        <v>71</v>
      </c>
      <c r="Q13" s="7">
        <v>1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7">
        <f t="shared" si="0"/>
        <v>2</v>
      </c>
      <c r="AE13" s="18">
        <v>273</v>
      </c>
      <c r="AF13" s="18">
        <f t="shared" si="1"/>
        <v>546</v>
      </c>
      <c r="AG13" s="19">
        <v>119</v>
      </c>
    </row>
    <row r="14" ht="135" customHeight="1" spans="1:33">
      <c r="A14" s="7"/>
      <c r="B14" s="7"/>
      <c r="C14" s="7"/>
      <c r="D14" s="7"/>
      <c r="E14" s="7" t="s">
        <v>34</v>
      </c>
      <c r="F14" s="7" t="s">
        <v>35</v>
      </c>
      <c r="G14" s="7" t="s">
        <v>57</v>
      </c>
      <c r="H14" s="7" t="s">
        <v>72</v>
      </c>
      <c r="I14" s="9" t="s">
        <v>73</v>
      </c>
      <c r="J14" s="9"/>
      <c r="K14" s="9"/>
      <c r="L14" s="9"/>
      <c r="M14" s="7" t="s">
        <v>60</v>
      </c>
      <c r="N14" s="7" t="s">
        <v>74</v>
      </c>
      <c r="O14" s="7" t="s">
        <v>75</v>
      </c>
      <c r="P14" s="7" t="s">
        <v>76</v>
      </c>
      <c r="Q14" s="7">
        <v>0</v>
      </c>
      <c r="R14" s="7">
        <v>4</v>
      </c>
      <c r="S14" s="7">
        <v>6</v>
      </c>
      <c r="T14" s="7">
        <v>2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7">
        <f t="shared" si="0"/>
        <v>12</v>
      </c>
      <c r="AE14" s="18">
        <v>329</v>
      </c>
      <c r="AF14" s="18">
        <f t="shared" si="1"/>
        <v>3948</v>
      </c>
      <c r="AG14" s="19">
        <v>143</v>
      </c>
    </row>
    <row r="15" ht="135" customHeight="1" spans="1:33">
      <c r="A15" s="7"/>
      <c r="B15" s="7"/>
      <c r="C15" s="7"/>
      <c r="D15" s="7"/>
      <c r="E15" s="7" t="s">
        <v>34</v>
      </c>
      <c r="F15" s="7" t="s">
        <v>35</v>
      </c>
      <c r="G15" s="7" t="s">
        <v>57</v>
      </c>
      <c r="H15" s="7" t="s">
        <v>77</v>
      </c>
      <c r="I15" s="9" t="s">
        <v>78</v>
      </c>
      <c r="J15" s="9" t="s">
        <v>79</v>
      </c>
      <c r="K15" s="9"/>
      <c r="L15" s="9"/>
      <c r="M15" s="7" t="s">
        <v>60</v>
      </c>
      <c r="N15" s="7" t="s">
        <v>80</v>
      </c>
      <c r="O15" s="7" t="s">
        <v>81</v>
      </c>
      <c r="P15" s="7" t="s">
        <v>82</v>
      </c>
      <c r="Q15" s="7">
        <v>1</v>
      </c>
      <c r="R15" s="7">
        <v>2</v>
      </c>
      <c r="S15" s="7">
        <v>2</v>
      </c>
      <c r="T15" s="7">
        <v>1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7">
        <f t="shared" si="0"/>
        <v>6</v>
      </c>
      <c r="AE15" s="18">
        <v>258</v>
      </c>
      <c r="AF15" s="18">
        <f t="shared" si="1"/>
        <v>1548</v>
      </c>
      <c r="AG15" s="19">
        <v>112</v>
      </c>
    </row>
    <row r="16" ht="135" customHeight="1" spans="1:33">
      <c r="A16" s="7"/>
      <c r="B16" s="7"/>
      <c r="C16" s="7"/>
      <c r="D16" s="7"/>
      <c r="E16" s="7" t="s">
        <v>34</v>
      </c>
      <c r="F16" s="7" t="s">
        <v>35</v>
      </c>
      <c r="G16" s="7" t="s">
        <v>57</v>
      </c>
      <c r="H16" s="7" t="s">
        <v>83</v>
      </c>
      <c r="I16" s="9" t="s">
        <v>84</v>
      </c>
      <c r="J16" s="9"/>
      <c r="K16" s="9"/>
      <c r="L16" s="9"/>
      <c r="M16" s="7" t="s">
        <v>60</v>
      </c>
      <c r="N16" s="7" t="s">
        <v>85</v>
      </c>
      <c r="O16" s="7" t="s">
        <v>81</v>
      </c>
      <c r="P16" s="7" t="s">
        <v>82</v>
      </c>
      <c r="Q16" s="7">
        <v>0</v>
      </c>
      <c r="R16" s="7">
        <v>1</v>
      </c>
      <c r="S16" s="7">
        <v>10</v>
      </c>
      <c r="T16" s="7">
        <v>7</v>
      </c>
      <c r="U16" s="7">
        <v>2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7">
        <f t="shared" si="0"/>
        <v>20</v>
      </c>
      <c r="AE16" s="18">
        <v>228</v>
      </c>
      <c r="AF16" s="18">
        <f t="shared" si="1"/>
        <v>4560</v>
      </c>
      <c r="AG16" s="19">
        <v>99</v>
      </c>
    </row>
    <row r="17" ht="135" customHeight="1" spans="1:33">
      <c r="A17" s="7"/>
      <c r="B17" s="7"/>
      <c r="C17" s="7"/>
      <c r="D17" s="7"/>
      <c r="E17" s="7" t="s">
        <v>34</v>
      </c>
      <c r="F17" s="7" t="s">
        <v>35</v>
      </c>
      <c r="G17" s="7" t="s">
        <v>57</v>
      </c>
      <c r="H17" s="7" t="s">
        <v>83</v>
      </c>
      <c r="I17" s="9" t="s">
        <v>84</v>
      </c>
      <c r="J17" s="9"/>
      <c r="K17" s="9"/>
      <c r="L17" s="9"/>
      <c r="M17" s="7" t="s">
        <v>60</v>
      </c>
      <c r="N17" s="7" t="s">
        <v>85</v>
      </c>
      <c r="O17" s="7" t="s">
        <v>86</v>
      </c>
      <c r="P17" s="7" t="s">
        <v>87</v>
      </c>
      <c r="Q17" s="7">
        <v>0</v>
      </c>
      <c r="R17" s="7">
        <v>0</v>
      </c>
      <c r="S17" s="7">
        <v>2</v>
      </c>
      <c r="T17" s="7">
        <v>2</v>
      </c>
      <c r="U17" s="7">
        <v>2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7">
        <f t="shared" si="0"/>
        <v>6</v>
      </c>
      <c r="AE17" s="18">
        <v>228</v>
      </c>
      <c r="AF17" s="18">
        <f t="shared" si="1"/>
        <v>1368</v>
      </c>
      <c r="AG17" s="19">
        <v>99</v>
      </c>
    </row>
    <row r="18" ht="135" customHeight="1" spans="1:33">
      <c r="A18" s="7"/>
      <c r="B18" s="7"/>
      <c r="C18" s="7"/>
      <c r="D18" s="7"/>
      <c r="E18" s="7" t="s">
        <v>34</v>
      </c>
      <c r="F18" s="7" t="s">
        <v>35</v>
      </c>
      <c r="G18" s="7" t="s">
        <v>57</v>
      </c>
      <c r="H18" s="7" t="s">
        <v>83</v>
      </c>
      <c r="I18" s="9" t="s">
        <v>84</v>
      </c>
      <c r="J18" s="9"/>
      <c r="K18" s="9"/>
      <c r="L18" s="9"/>
      <c r="M18" s="7" t="s">
        <v>60</v>
      </c>
      <c r="N18" s="7" t="s">
        <v>85</v>
      </c>
      <c r="O18" s="7" t="s">
        <v>88</v>
      </c>
      <c r="P18" s="7" t="s">
        <v>89</v>
      </c>
      <c r="Q18" s="7">
        <v>0</v>
      </c>
      <c r="R18" s="7">
        <v>0</v>
      </c>
      <c r="S18" s="7">
        <v>2</v>
      </c>
      <c r="T18" s="7">
        <v>2</v>
      </c>
      <c r="U18" s="7">
        <v>2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7">
        <f t="shared" si="0"/>
        <v>6</v>
      </c>
      <c r="AE18" s="18">
        <v>228</v>
      </c>
      <c r="AF18" s="18">
        <f t="shared" si="1"/>
        <v>1368</v>
      </c>
      <c r="AG18" s="19">
        <v>99</v>
      </c>
    </row>
    <row r="19" ht="135" customHeight="1" spans="1:33">
      <c r="A19" s="7"/>
      <c r="B19" s="7"/>
      <c r="C19" s="7"/>
      <c r="D19" s="7"/>
      <c r="E19" s="7" t="s">
        <v>34</v>
      </c>
      <c r="F19" s="7" t="s">
        <v>35</v>
      </c>
      <c r="G19" s="7" t="s">
        <v>57</v>
      </c>
      <c r="H19" s="7" t="s">
        <v>83</v>
      </c>
      <c r="I19" s="9" t="s">
        <v>84</v>
      </c>
      <c r="J19" s="9"/>
      <c r="K19" s="9"/>
      <c r="L19" s="9"/>
      <c r="M19" s="7" t="s">
        <v>60</v>
      </c>
      <c r="N19" s="7" t="s">
        <v>85</v>
      </c>
      <c r="O19" s="7" t="s">
        <v>65</v>
      </c>
      <c r="P19" s="7" t="s">
        <v>66</v>
      </c>
      <c r="Q19" s="7">
        <v>0</v>
      </c>
      <c r="R19" s="7">
        <v>0</v>
      </c>
      <c r="S19" s="7">
        <v>2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7">
        <f t="shared" si="0"/>
        <v>2</v>
      </c>
      <c r="AE19" s="18">
        <v>228</v>
      </c>
      <c r="AF19" s="18">
        <f t="shared" si="1"/>
        <v>456</v>
      </c>
      <c r="AG19" s="19">
        <v>99</v>
      </c>
    </row>
    <row r="20" ht="135" customHeight="1" spans="1:33">
      <c r="A20" s="7"/>
      <c r="B20" s="7"/>
      <c r="C20" s="7"/>
      <c r="D20" s="7"/>
      <c r="E20" s="7" t="s">
        <v>34</v>
      </c>
      <c r="F20" s="7" t="s">
        <v>35</v>
      </c>
      <c r="G20" s="7" t="s">
        <v>57</v>
      </c>
      <c r="H20" s="7" t="s">
        <v>90</v>
      </c>
      <c r="I20" s="9" t="s">
        <v>84</v>
      </c>
      <c r="J20" s="9"/>
      <c r="K20" s="9"/>
      <c r="L20" s="9"/>
      <c r="M20" s="7" t="s">
        <v>60</v>
      </c>
      <c r="N20" s="7" t="s">
        <v>91</v>
      </c>
      <c r="O20" s="7" t="s">
        <v>92</v>
      </c>
      <c r="P20" s="7" t="s">
        <v>93</v>
      </c>
      <c r="Q20" s="7">
        <v>1</v>
      </c>
      <c r="R20" s="7">
        <v>3</v>
      </c>
      <c r="S20" s="7">
        <v>3</v>
      </c>
      <c r="T20" s="7">
        <v>3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7">
        <f t="shared" si="0"/>
        <v>10</v>
      </c>
      <c r="AE20" s="18">
        <v>344</v>
      </c>
      <c r="AF20" s="18">
        <f t="shared" si="1"/>
        <v>3440</v>
      </c>
      <c r="AG20" s="19">
        <v>150</v>
      </c>
    </row>
    <row r="21" ht="135" customHeight="1" spans="1:33">
      <c r="A21" s="7"/>
      <c r="B21" s="7"/>
      <c r="C21" s="7"/>
      <c r="D21" s="7"/>
      <c r="E21" s="7" t="s">
        <v>34</v>
      </c>
      <c r="F21" s="7" t="s">
        <v>35</v>
      </c>
      <c r="G21" s="7" t="s">
        <v>57</v>
      </c>
      <c r="H21" s="7" t="s">
        <v>90</v>
      </c>
      <c r="I21" s="9" t="s">
        <v>84</v>
      </c>
      <c r="J21" s="9"/>
      <c r="K21" s="9"/>
      <c r="L21" s="9"/>
      <c r="M21" s="7" t="s">
        <v>60</v>
      </c>
      <c r="N21" s="7" t="s">
        <v>91</v>
      </c>
      <c r="O21" s="7" t="s">
        <v>81</v>
      </c>
      <c r="P21" s="7" t="s">
        <v>82</v>
      </c>
      <c r="Q21" s="7">
        <v>0</v>
      </c>
      <c r="R21" s="7">
        <v>2</v>
      </c>
      <c r="S21" s="7">
        <v>0</v>
      </c>
      <c r="T21" s="7">
        <v>1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7">
        <f t="shared" si="0"/>
        <v>4</v>
      </c>
      <c r="AE21" s="18">
        <v>344</v>
      </c>
      <c r="AF21" s="18">
        <f t="shared" si="1"/>
        <v>1376</v>
      </c>
      <c r="AG21" s="19">
        <v>150</v>
      </c>
    </row>
    <row r="22" ht="135" customHeight="1" spans="1:33">
      <c r="A22" s="7"/>
      <c r="B22" s="7"/>
      <c r="C22" s="7"/>
      <c r="D22" s="7"/>
      <c r="E22" s="7" t="s">
        <v>34</v>
      </c>
      <c r="F22" s="7" t="s">
        <v>35</v>
      </c>
      <c r="G22" s="7" t="s">
        <v>57</v>
      </c>
      <c r="H22" s="7" t="s">
        <v>94</v>
      </c>
      <c r="I22" s="9" t="s">
        <v>84</v>
      </c>
      <c r="J22" s="9"/>
      <c r="K22" s="9"/>
      <c r="L22" s="9"/>
      <c r="M22" s="7" t="s">
        <v>60</v>
      </c>
      <c r="N22" s="7" t="s">
        <v>95</v>
      </c>
      <c r="O22" s="7" t="s">
        <v>81</v>
      </c>
      <c r="P22" s="7" t="s">
        <v>82</v>
      </c>
      <c r="Q22" s="7">
        <v>0</v>
      </c>
      <c r="R22" s="7">
        <v>8</v>
      </c>
      <c r="S22" s="7">
        <v>21</v>
      </c>
      <c r="T22" s="7">
        <v>20</v>
      </c>
      <c r="U22" s="7">
        <v>5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7">
        <f t="shared" si="0"/>
        <v>54</v>
      </c>
      <c r="AE22" s="18">
        <v>402</v>
      </c>
      <c r="AF22" s="18">
        <f t="shared" si="1"/>
        <v>21708</v>
      </c>
      <c r="AG22" s="19">
        <v>175</v>
      </c>
    </row>
    <row r="23" ht="135" customHeight="1" spans="1:33">
      <c r="A23" s="7"/>
      <c r="B23" s="7"/>
      <c r="C23" s="7"/>
      <c r="D23" s="7"/>
      <c r="E23" s="7" t="s">
        <v>34</v>
      </c>
      <c r="F23" s="7" t="s">
        <v>35</v>
      </c>
      <c r="G23" s="7" t="s">
        <v>57</v>
      </c>
      <c r="H23" s="7" t="s">
        <v>94</v>
      </c>
      <c r="I23" s="9" t="s">
        <v>84</v>
      </c>
      <c r="J23" s="9"/>
      <c r="K23" s="9"/>
      <c r="L23" s="9"/>
      <c r="M23" s="7" t="s">
        <v>60</v>
      </c>
      <c r="N23" s="7" t="s">
        <v>95</v>
      </c>
      <c r="O23" s="7" t="s">
        <v>88</v>
      </c>
      <c r="P23" s="7" t="s">
        <v>89</v>
      </c>
      <c r="Q23" s="7">
        <v>3</v>
      </c>
      <c r="R23" s="7">
        <v>2</v>
      </c>
      <c r="S23" s="7">
        <v>2</v>
      </c>
      <c r="T23" s="7">
        <v>2</v>
      </c>
      <c r="U23" s="7">
        <v>3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7">
        <f t="shared" si="0"/>
        <v>13</v>
      </c>
      <c r="AE23" s="18">
        <v>402</v>
      </c>
      <c r="AF23" s="18">
        <f t="shared" si="1"/>
        <v>5226</v>
      </c>
      <c r="AG23" s="19">
        <v>175</v>
      </c>
    </row>
    <row r="24" ht="135" customHeight="1" spans="1:33">
      <c r="A24" s="7"/>
      <c r="B24" s="7"/>
      <c r="C24" s="7"/>
      <c r="D24" s="7"/>
      <c r="E24" s="7" t="s">
        <v>34</v>
      </c>
      <c r="F24" s="7" t="s">
        <v>35</v>
      </c>
      <c r="G24" s="7" t="s">
        <v>57</v>
      </c>
      <c r="H24" s="7" t="s">
        <v>83</v>
      </c>
      <c r="I24" s="9" t="s">
        <v>73</v>
      </c>
      <c r="J24" s="9"/>
      <c r="K24" s="9"/>
      <c r="L24" s="9"/>
      <c r="M24" s="7" t="s">
        <v>60</v>
      </c>
      <c r="N24" s="7" t="s">
        <v>96</v>
      </c>
      <c r="O24" s="7" t="s">
        <v>97</v>
      </c>
      <c r="P24" s="7" t="s">
        <v>98</v>
      </c>
      <c r="Q24" s="7">
        <v>0</v>
      </c>
      <c r="R24" s="7">
        <v>5</v>
      </c>
      <c r="S24" s="7">
        <v>7</v>
      </c>
      <c r="T24" s="7">
        <v>9</v>
      </c>
      <c r="U24" s="7">
        <v>6</v>
      </c>
      <c r="V24" s="7">
        <v>1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17">
        <f t="shared" si="0"/>
        <v>28</v>
      </c>
      <c r="AE24" s="18">
        <v>252</v>
      </c>
      <c r="AF24" s="18">
        <f t="shared" si="1"/>
        <v>7056</v>
      </c>
      <c r="AG24" s="19">
        <v>110</v>
      </c>
    </row>
    <row r="25" ht="135" customHeight="1" spans="1:33">
      <c r="A25" s="7"/>
      <c r="B25" s="7"/>
      <c r="C25" s="7"/>
      <c r="D25" s="7"/>
      <c r="E25" s="7" t="s">
        <v>34</v>
      </c>
      <c r="F25" s="7" t="s">
        <v>35</v>
      </c>
      <c r="G25" s="7" t="s">
        <v>57</v>
      </c>
      <c r="H25" s="7" t="s">
        <v>99</v>
      </c>
      <c r="I25" s="9" t="s">
        <v>73</v>
      </c>
      <c r="J25" s="9"/>
      <c r="K25" s="9"/>
      <c r="L25" s="9"/>
      <c r="M25" s="7" t="s">
        <v>60</v>
      </c>
      <c r="N25" s="7" t="s">
        <v>100</v>
      </c>
      <c r="O25" s="7" t="s">
        <v>101</v>
      </c>
      <c r="P25" s="7" t="s">
        <v>102</v>
      </c>
      <c r="Q25" s="7">
        <v>3</v>
      </c>
      <c r="R25" s="7">
        <v>10</v>
      </c>
      <c r="S25" s="7">
        <v>11</v>
      </c>
      <c r="T25" s="7">
        <v>12</v>
      </c>
      <c r="U25" s="7">
        <v>11</v>
      </c>
      <c r="V25" s="7">
        <v>3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17">
        <f t="shared" si="0"/>
        <v>50</v>
      </c>
      <c r="AE25" s="18">
        <v>344</v>
      </c>
      <c r="AF25" s="18">
        <f t="shared" si="1"/>
        <v>17200</v>
      </c>
      <c r="AG25" s="19">
        <v>150</v>
      </c>
    </row>
    <row r="26" ht="135" customHeight="1" spans="1:33">
      <c r="A26" s="7"/>
      <c r="B26" s="7"/>
      <c r="C26" s="7"/>
      <c r="D26" s="7"/>
      <c r="E26" s="7" t="s">
        <v>34</v>
      </c>
      <c r="F26" s="7" t="s">
        <v>35</v>
      </c>
      <c r="G26" s="7" t="s">
        <v>57</v>
      </c>
      <c r="H26" s="7" t="s">
        <v>103</v>
      </c>
      <c r="I26" s="9" t="s">
        <v>104</v>
      </c>
      <c r="J26" s="9"/>
      <c r="K26" s="9"/>
      <c r="L26" s="9"/>
      <c r="M26" s="7" t="s">
        <v>60</v>
      </c>
      <c r="N26" s="7" t="s">
        <v>105</v>
      </c>
      <c r="O26" s="7" t="s">
        <v>106</v>
      </c>
      <c r="P26" s="7" t="s">
        <v>107</v>
      </c>
      <c r="Q26" s="7">
        <v>0</v>
      </c>
      <c r="R26" s="7">
        <v>1</v>
      </c>
      <c r="S26" s="7">
        <v>0</v>
      </c>
      <c r="T26" s="7">
        <v>1</v>
      </c>
      <c r="U26" s="7">
        <v>1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17">
        <f t="shared" si="0"/>
        <v>3</v>
      </c>
      <c r="AE26" s="18">
        <v>402</v>
      </c>
      <c r="AF26" s="18">
        <f t="shared" si="1"/>
        <v>1206</v>
      </c>
      <c r="AG26" s="19">
        <v>175</v>
      </c>
    </row>
    <row r="27" ht="135" customHeight="1" spans="1:33">
      <c r="A27" s="7"/>
      <c r="B27" s="7"/>
      <c r="C27" s="7"/>
      <c r="D27" s="7"/>
      <c r="E27" s="7" t="s">
        <v>34</v>
      </c>
      <c r="F27" s="7" t="s">
        <v>35</v>
      </c>
      <c r="G27" s="7" t="s">
        <v>57</v>
      </c>
      <c r="H27" s="7" t="s">
        <v>103</v>
      </c>
      <c r="I27" s="9" t="s">
        <v>104</v>
      </c>
      <c r="J27" s="9"/>
      <c r="K27" s="9"/>
      <c r="L27" s="9"/>
      <c r="M27" s="7" t="s">
        <v>60</v>
      </c>
      <c r="N27" s="7" t="s">
        <v>108</v>
      </c>
      <c r="O27" s="7" t="s">
        <v>106</v>
      </c>
      <c r="P27" s="7" t="s">
        <v>107</v>
      </c>
      <c r="Q27" s="7">
        <v>1</v>
      </c>
      <c r="R27" s="7">
        <v>3</v>
      </c>
      <c r="S27" s="7">
        <v>1</v>
      </c>
      <c r="T27" s="7">
        <v>3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17">
        <f t="shared" si="0"/>
        <v>9</v>
      </c>
      <c r="AE27" s="18">
        <v>396</v>
      </c>
      <c r="AF27" s="18">
        <f t="shared" si="1"/>
        <v>3564</v>
      </c>
      <c r="AG27" s="19">
        <v>172</v>
      </c>
    </row>
    <row r="28" ht="135" customHeight="1" spans="1:33">
      <c r="A28" s="7"/>
      <c r="B28" s="7"/>
      <c r="C28" s="7"/>
      <c r="D28" s="7"/>
      <c r="E28" s="7" t="s">
        <v>34</v>
      </c>
      <c r="F28" s="7" t="s">
        <v>35</v>
      </c>
      <c r="G28" s="7" t="s">
        <v>57</v>
      </c>
      <c r="H28" s="7" t="s">
        <v>109</v>
      </c>
      <c r="I28" s="9" t="s">
        <v>110</v>
      </c>
      <c r="J28" s="9" t="s">
        <v>111</v>
      </c>
      <c r="K28" s="9"/>
      <c r="L28" s="9"/>
      <c r="M28" s="7" t="s">
        <v>60</v>
      </c>
      <c r="N28" s="7" t="s">
        <v>112</v>
      </c>
      <c r="O28" s="7" t="s">
        <v>113</v>
      </c>
      <c r="P28" s="7" t="s">
        <v>114</v>
      </c>
      <c r="Q28" s="7">
        <v>2</v>
      </c>
      <c r="R28" s="7">
        <v>2</v>
      </c>
      <c r="S28" s="7">
        <v>1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17">
        <f t="shared" ref="AD28:AD44" si="2">SUM(Q28:AC28)</f>
        <v>5</v>
      </c>
      <c r="AE28" s="18">
        <v>294</v>
      </c>
      <c r="AF28" s="18">
        <f t="shared" si="1"/>
        <v>1470</v>
      </c>
      <c r="AG28" s="19">
        <v>128</v>
      </c>
    </row>
    <row r="29" ht="135" customHeight="1" spans="1:33">
      <c r="A29" s="7"/>
      <c r="B29" s="7"/>
      <c r="C29" s="7"/>
      <c r="D29" s="7"/>
      <c r="E29" s="7" t="s">
        <v>34</v>
      </c>
      <c r="F29" s="7" t="s">
        <v>35</v>
      </c>
      <c r="G29" s="7" t="s">
        <v>57</v>
      </c>
      <c r="H29" s="7" t="s">
        <v>115</v>
      </c>
      <c r="I29" s="9" t="s">
        <v>84</v>
      </c>
      <c r="J29" s="9" t="s">
        <v>104</v>
      </c>
      <c r="K29" s="9" t="s">
        <v>116</v>
      </c>
      <c r="L29" s="9" t="s">
        <v>117</v>
      </c>
      <c r="M29" s="7" t="s">
        <v>60</v>
      </c>
      <c r="N29" s="7" t="s">
        <v>118</v>
      </c>
      <c r="O29" s="7" t="s">
        <v>119</v>
      </c>
      <c r="P29" s="7" t="s">
        <v>120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3</v>
      </c>
      <c r="X29" s="7">
        <v>0</v>
      </c>
      <c r="Y29" s="7">
        <v>0</v>
      </c>
      <c r="Z29" s="7">
        <v>2</v>
      </c>
      <c r="AA29" s="7">
        <v>16</v>
      </c>
      <c r="AB29" s="7">
        <v>4</v>
      </c>
      <c r="AC29" s="7">
        <v>0</v>
      </c>
      <c r="AD29" s="17">
        <f t="shared" si="2"/>
        <v>25</v>
      </c>
      <c r="AE29" s="18">
        <v>387</v>
      </c>
      <c r="AF29" s="18">
        <f t="shared" si="1"/>
        <v>9675</v>
      </c>
      <c r="AG29" s="19">
        <v>168</v>
      </c>
    </row>
    <row r="30" ht="135" customHeight="1" spans="1:33">
      <c r="A30" s="7"/>
      <c r="B30" s="7"/>
      <c r="C30" s="7"/>
      <c r="D30" s="7"/>
      <c r="E30" s="7" t="s">
        <v>34</v>
      </c>
      <c r="F30" s="7" t="s">
        <v>35</v>
      </c>
      <c r="G30" s="7" t="s">
        <v>57</v>
      </c>
      <c r="H30" s="7" t="s">
        <v>121</v>
      </c>
      <c r="I30" s="9" t="s">
        <v>122</v>
      </c>
      <c r="J30" s="9"/>
      <c r="K30" s="9"/>
      <c r="L30" s="9"/>
      <c r="M30" s="7" t="s">
        <v>60</v>
      </c>
      <c r="N30" s="7" t="s">
        <v>123</v>
      </c>
      <c r="O30" s="7" t="s">
        <v>113</v>
      </c>
      <c r="P30" s="7" t="s">
        <v>114</v>
      </c>
      <c r="Q30" s="7">
        <v>1</v>
      </c>
      <c r="R30" s="7">
        <v>4</v>
      </c>
      <c r="S30" s="7">
        <v>5</v>
      </c>
      <c r="T30" s="7">
        <v>3</v>
      </c>
      <c r="U30" s="7">
        <v>2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7">
        <f t="shared" si="2"/>
        <v>15</v>
      </c>
      <c r="AE30" s="18">
        <v>204</v>
      </c>
      <c r="AF30" s="18">
        <f t="shared" si="1"/>
        <v>3060</v>
      </c>
      <c r="AG30" s="19">
        <v>89</v>
      </c>
    </row>
    <row r="31" ht="135" customHeight="1" spans="1:33">
      <c r="A31" s="7"/>
      <c r="B31" s="7"/>
      <c r="C31" s="7"/>
      <c r="D31" s="7"/>
      <c r="E31" s="7" t="s">
        <v>34</v>
      </c>
      <c r="F31" s="7" t="s">
        <v>35</v>
      </c>
      <c r="G31" s="7" t="s">
        <v>57</v>
      </c>
      <c r="H31" s="7" t="s">
        <v>124</v>
      </c>
      <c r="I31" s="9" t="s">
        <v>122</v>
      </c>
      <c r="J31" s="9"/>
      <c r="K31" s="9"/>
      <c r="L31" s="9"/>
      <c r="M31" s="7" t="s">
        <v>60</v>
      </c>
      <c r="N31" s="7" t="s">
        <v>125</v>
      </c>
      <c r="O31" s="7" t="s">
        <v>113</v>
      </c>
      <c r="P31" s="7" t="s">
        <v>114</v>
      </c>
      <c r="Q31" s="7">
        <v>2</v>
      </c>
      <c r="R31" s="7">
        <v>2</v>
      </c>
      <c r="S31" s="7">
        <v>4</v>
      </c>
      <c r="T31" s="7">
        <v>4</v>
      </c>
      <c r="U31" s="7">
        <v>5</v>
      </c>
      <c r="V31" s="7">
        <v>1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7">
        <f t="shared" si="2"/>
        <v>18</v>
      </c>
      <c r="AE31" s="18">
        <v>327</v>
      </c>
      <c r="AF31" s="18">
        <f t="shared" si="1"/>
        <v>5886</v>
      </c>
      <c r="AG31" s="19">
        <v>142</v>
      </c>
    </row>
    <row r="32" ht="135" customHeight="1" spans="1:33">
      <c r="A32" s="7"/>
      <c r="B32" s="7"/>
      <c r="C32" s="7"/>
      <c r="D32" s="7"/>
      <c r="E32" s="7" t="s">
        <v>34</v>
      </c>
      <c r="F32" s="7" t="s">
        <v>35</v>
      </c>
      <c r="G32" s="7" t="s">
        <v>57</v>
      </c>
      <c r="H32" s="7" t="s">
        <v>126</v>
      </c>
      <c r="I32" s="9" t="s">
        <v>84</v>
      </c>
      <c r="J32" s="9"/>
      <c r="K32" s="9"/>
      <c r="L32" s="9"/>
      <c r="M32" s="7" t="s">
        <v>60</v>
      </c>
      <c r="N32" s="7" t="s">
        <v>127</v>
      </c>
      <c r="O32" s="7" t="s">
        <v>128</v>
      </c>
      <c r="P32" s="7" t="s">
        <v>129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1</v>
      </c>
      <c r="X32" s="7">
        <v>3</v>
      </c>
      <c r="Y32" s="7">
        <v>3</v>
      </c>
      <c r="Z32" s="7">
        <v>0</v>
      </c>
      <c r="AA32" s="7">
        <v>0</v>
      </c>
      <c r="AB32" s="7">
        <v>0</v>
      </c>
      <c r="AC32" s="7">
        <v>0</v>
      </c>
      <c r="AD32" s="17">
        <f t="shared" si="2"/>
        <v>7</v>
      </c>
      <c r="AE32" s="18">
        <v>198</v>
      </c>
      <c r="AF32" s="18">
        <f t="shared" si="1"/>
        <v>1386</v>
      </c>
      <c r="AG32" s="19">
        <v>86</v>
      </c>
    </row>
    <row r="33" ht="135" customHeight="1" spans="1:33">
      <c r="A33" s="7"/>
      <c r="B33" s="7"/>
      <c r="C33" s="7"/>
      <c r="D33" s="7"/>
      <c r="E33" s="7" t="s">
        <v>34</v>
      </c>
      <c r="F33" s="7" t="s">
        <v>35</v>
      </c>
      <c r="G33" s="7" t="s">
        <v>57</v>
      </c>
      <c r="H33" s="7" t="s">
        <v>126</v>
      </c>
      <c r="I33" s="9" t="s">
        <v>84</v>
      </c>
      <c r="J33" s="9"/>
      <c r="K33" s="9"/>
      <c r="L33" s="9"/>
      <c r="M33" s="7" t="s">
        <v>60</v>
      </c>
      <c r="N33" s="7" t="s">
        <v>127</v>
      </c>
      <c r="O33" s="7" t="s">
        <v>130</v>
      </c>
      <c r="P33" s="7" t="s">
        <v>131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2</v>
      </c>
      <c r="Y33" s="7">
        <v>2</v>
      </c>
      <c r="Z33" s="7">
        <v>2</v>
      </c>
      <c r="AA33" s="7">
        <v>0</v>
      </c>
      <c r="AB33" s="7">
        <v>0</v>
      </c>
      <c r="AC33" s="7">
        <v>0</v>
      </c>
      <c r="AD33" s="17">
        <f t="shared" si="2"/>
        <v>6</v>
      </c>
      <c r="AE33" s="18">
        <v>198</v>
      </c>
      <c r="AF33" s="18">
        <f t="shared" si="1"/>
        <v>1188</v>
      </c>
      <c r="AG33" s="19">
        <v>86</v>
      </c>
    </row>
    <row r="34" ht="135" customHeight="1" spans="1:33">
      <c r="A34" s="7"/>
      <c r="B34" s="7"/>
      <c r="C34" s="7"/>
      <c r="D34" s="7"/>
      <c r="E34" s="7" t="s">
        <v>34</v>
      </c>
      <c r="F34" s="7" t="s">
        <v>35</v>
      </c>
      <c r="G34" s="7" t="s">
        <v>57</v>
      </c>
      <c r="H34" s="7" t="s">
        <v>132</v>
      </c>
      <c r="I34" s="9" t="s">
        <v>84</v>
      </c>
      <c r="J34" s="9" t="s">
        <v>117</v>
      </c>
      <c r="K34" s="9"/>
      <c r="L34" s="9"/>
      <c r="M34" s="7" t="s">
        <v>60</v>
      </c>
      <c r="N34" s="7" t="s">
        <v>133</v>
      </c>
      <c r="O34" s="7" t="s">
        <v>134</v>
      </c>
      <c r="P34" s="7" t="s">
        <v>135</v>
      </c>
      <c r="Q34" s="7">
        <v>0</v>
      </c>
      <c r="R34" s="7">
        <v>2</v>
      </c>
      <c r="S34" s="7">
        <v>11</v>
      </c>
      <c r="T34" s="7">
        <v>8</v>
      </c>
      <c r="U34" s="7">
        <v>2</v>
      </c>
      <c r="V34" s="7">
        <v>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17">
        <f t="shared" si="2"/>
        <v>25</v>
      </c>
      <c r="AE34" s="18">
        <v>228</v>
      </c>
      <c r="AF34" s="18">
        <f t="shared" si="1"/>
        <v>5700</v>
      </c>
      <c r="AG34" s="19">
        <v>99</v>
      </c>
    </row>
    <row r="35" ht="135" customHeight="1" spans="1:33">
      <c r="A35" s="7"/>
      <c r="B35" s="7"/>
      <c r="C35" s="7"/>
      <c r="D35" s="7"/>
      <c r="E35" s="7" t="s">
        <v>34</v>
      </c>
      <c r="F35" s="7" t="s">
        <v>35</v>
      </c>
      <c r="G35" s="7" t="s">
        <v>57</v>
      </c>
      <c r="H35" s="7" t="s">
        <v>132</v>
      </c>
      <c r="I35" s="9" t="s">
        <v>84</v>
      </c>
      <c r="J35" s="9" t="s">
        <v>117</v>
      </c>
      <c r="K35" s="9"/>
      <c r="L35" s="9"/>
      <c r="M35" s="7" t="s">
        <v>60</v>
      </c>
      <c r="N35" s="7" t="s">
        <v>133</v>
      </c>
      <c r="O35" s="7" t="s">
        <v>136</v>
      </c>
      <c r="P35" s="7" t="s">
        <v>137</v>
      </c>
      <c r="Q35" s="7">
        <v>7</v>
      </c>
      <c r="R35" s="7">
        <v>8</v>
      </c>
      <c r="S35" s="7">
        <v>9</v>
      </c>
      <c r="T35" s="7">
        <v>9</v>
      </c>
      <c r="U35" s="7">
        <v>7</v>
      </c>
      <c r="V35" s="7">
        <v>2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17">
        <f t="shared" si="2"/>
        <v>42</v>
      </c>
      <c r="AE35" s="18">
        <v>228</v>
      </c>
      <c r="AF35" s="18">
        <f t="shared" si="1"/>
        <v>9576</v>
      </c>
      <c r="AG35" s="19">
        <v>99</v>
      </c>
    </row>
    <row r="36" ht="135" customHeight="1" spans="1:33">
      <c r="A36" s="7"/>
      <c r="B36" s="7"/>
      <c r="C36" s="7"/>
      <c r="D36" s="7"/>
      <c r="E36" s="7" t="s">
        <v>34</v>
      </c>
      <c r="F36" s="7" t="s">
        <v>35</v>
      </c>
      <c r="G36" s="7" t="s">
        <v>57</v>
      </c>
      <c r="H36" s="7" t="s">
        <v>138</v>
      </c>
      <c r="I36" s="9" t="s">
        <v>139</v>
      </c>
      <c r="J36" s="9"/>
      <c r="K36" s="9"/>
      <c r="L36" s="9"/>
      <c r="M36" s="7" t="s">
        <v>60</v>
      </c>
      <c r="N36" s="7" t="s">
        <v>140</v>
      </c>
      <c r="O36" s="7" t="s">
        <v>141</v>
      </c>
      <c r="P36" s="7" t="s">
        <v>142</v>
      </c>
      <c r="Q36" s="7">
        <v>0</v>
      </c>
      <c r="R36" s="7">
        <v>2</v>
      </c>
      <c r="S36" s="7">
        <v>4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17">
        <f t="shared" si="2"/>
        <v>7</v>
      </c>
      <c r="AE36" s="18">
        <v>368</v>
      </c>
      <c r="AF36" s="18">
        <f t="shared" si="1"/>
        <v>2576</v>
      </c>
      <c r="AG36" s="19">
        <v>160</v>
      </c>
    </row>
    <row r="37" ht="135" customHeight="1" spans="1:33">
      <c r="A37" s="7"/>
      <c r="B37" s="7"/>
      <c r="C37" s="7"/>
      <c r="D37" s="7"/>
      <c r="E37" s="7" t="s">
        <v>34</v>
      </c>
      <c r="F37" s="7" t="s">
        <v>35</v>
      </c>
      <c r="G37" s="7" t="s">
        <v>57</v>
      </c>
      <c r="H37" s="7" t="s">
        <v>138</v>
      </c>
      <c r="I37" s="9" t="s">
        <v>139</v>
      </c>
      <c r="J37" s="9"/>
      <c r="K37" s="9"/>
      <c r="L37" s="9"/>
      <c r="M37" s="7" t="s">
        <v>60</v>
      </c>
      <c r="N37" s="7" t="s">
        <v>140</v>
      </c>
      <c r="O37" s="7" t="s">
        <v>141</v>
      </c>
      <c r="P37" s="7" t="s">
        <v>143</v>
      </c>
      <c r="Q37" s="7">
        <v>0</v>
      </c>
      <c r="R37" s="7">
        <v>8</v>
      </c>
      <c r="S37" s="7">
        <v>8</v>
      </c>
      <c r="T37" s="7">
        <v>6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17">
        <f t="shared" si="2"/>
        <v>22</v>
      </c>
      <c r="AE37" s="18">
        <v>368</v>
      </c>
      <c r="AF37" s="18">
        <f t="shared" si="1"/>
        <v>8096</v>
      </c>
      <c r="AG37" s="19">
        <v>160</v>
      </c>
    </row>
    <row r="38" ht="135" customHeight="1" spans="1:33">
      <c r="A38" s="7"/>
      <c r="B38" s="7"/>
      <c r="C38" s="7"/>
      <c r="D38" s="7"/>
      <c r="E38" s="7" t="s">
        <v>34</v>
      </c>
      <c r="F38" s="7" t="s">
        <v>35</v>
      </c>
      <c r="G38" s="7" t="s">
        <v>144</v>
      </c>
      <c r="H38" s="7" t="s">
        <v>145</v>
      </c>
      <c r="I38" s="9" t="s">
        <v>68</v>
      </c>
      <c r="J38" s="9"/>
      <c r="K38" s="9"/>
      <c r="L38" s="9"/>
      <c r="M38" s="7" t="s">
        <v>60</v>
      </c>
      <c r="N38" s="7" t="s">
        <v>146</v>
      </c>
      <c r="O38" s="7" t="s">
        <v>147</v>
      </c>
      <c r="P38" s="7" t="s">
        <v>148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1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7">
        <f t="shared" si="2"/>
        <v>1</v>
      </c>
      <c r="AE38" s="18">
        <v>342</v>
      </c>
      <c r="AF38" s="18">
        <f t="shared" si="1"/>
        <v>342</v>
      </c>
      <c r="AG38" s="19">
        <v>149</v>
      </c>
    </row>
    <row r="39" ht="135" customHeight="1" spans="1:33">
      <c r="A39" s="7"/>
      <c r="B39" s="7"/>
      <c r="C39" s="7"/>
      <c r="D39" s="7"/>
      <c r="E39" s="7" t="s">
        <v>34</v>
      </c>
      <c r="F39" s="7" t="s">
        <v>35</v>
      </c>
      <c r="G39" s="7" t="s">
        <v>36</v>
      </c>
      <c r="H39" s="7" t="s">
        <v>149</v>
      </c>
      <c r="I39" s="9" t="s">
        <v>84</v>
      </c>
      <c r="J39" s="9"/>
      <c r="K39" s="9"/>
      <c r="L39" s="9"/>
      <c r="M39" s="7" t="s">
        <v>60</v>
      </c>
      <c r="N39" s="7" t="s">
        <v>150</v>
      </c>
      <c r="O39" s="7" t="s">
        <v>113</v>
      </c>
      <c r="P39" s="7" t="s">
        <v>114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2</v>
      </c>
      <c r="AA39" s="7">
        <v>5</v>
      </c>
      <c r="AB39" s="7">
        <v>2</v>
      </c>
      <c r="AC39" s="7">
        <v>0</v>
      </c>
      <c r="AD39" s="17">
        <f t="shared" si="2"/>
        <v>9</v>
      </c>
      <c r="AE39" s="18">
        <v>339</v>
      </c>
      <c r="AF39" s="18">
        <f t="shared" si="1"/>
        <v>3051</v>
      </c>
      <c r="AG39" s="19">
        <v>147</v>
      </c>
    </row>
    <row r="40" ht="135" customHeight="1" spans="1:33">
      <c r="A40" s="7"/>
      <c r="B40" s="7"/>
      <c r="C40" s="7"/>
      <c r="D40" s="7"/>
      <c r="E40" s="7" t="s">
        <v>34</v>
      </c>
      <c r="F40" s="7" t="s">
        <v>35</v>
      </c>
      <c r="G40" s="7" t="s">
        <v>36</v>
      </c>
      <c r="H40" s="7" t="s">
        <v>149</v>
      </c>
      <c r="I40" s="9" t="s">
        <v>84</v>
      </c>
      <c r="J40" s="9"/>
      <c r="K40" s="9"/>
      <c r="L40" s="9"/>
      <c r="M40" s="7" t="s">
        <v>60</v>
      </c>
      <c r="N40" s="7" t="s">
        <v>150</v>
      </c>
      <c r="O40" s="7" t="s">
        <v>136</v>
      </c>
      <c r="P40" s="7" t="s">
        <v>137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3</v>
      </c>
      <c r="Y40" s="7">
        <v>0</v>
      </c>
      <c r="Z40" s="7">
        <v>0</v>
      </c>
      <c r="AA40" s="7">
        <v>11</v>
      </c>
      <c r="AB40" s="7">
        <v>9</v>
      </c>
      <c r="AC40" s="7">
        <v>0</v>
      </c>
      <c r="AD40" s="17">
        <f t="shared" si="2"/>
        <v>23</v>
      </c>
      <c r="AE40" s="18">
        <v>339</v>
      </c>
      <c r="AF40" s="18">
        <f t="shared" si="1"/>
        <v>7797</v>
      </c>
      <c r="AG40" s="19">
        <v>147</v>
      </c>
    </row>
    <row r="41" ht="135" customHeight="1" spans="1:33">
      <c r="A41" s="7"/>
      <c r="B41" s="7"/>
      <c r="C41" s="7"/>
      <c r="D41" s="7"/>
      <c r="E41" s="7" t="s">
        <v>34</v>
      </c>
      <c r="F41" s="7" t="s">
        <v>35</v>
      </c>
      <c r="G41" s="7" t="s">
        <v>36</v>
      </c>
      <c r="H41" s="7" t="s">
        <v>149</v>
      </c>
      <c r="I41" s="9" t="s">
        <v>84</v>
      </c>
      <c r="J41" s="9"/>
      <c r="K41" s="9"/>
      <c r="L41" s="9"/>
      <c r="M41" s="7" t="s">
        <v>60</v>
      </c>
      <c r="N41" s="7" t="s">
        <v>150</v>
      </c>
      <c r="O41" s="7" t="s">
        <v>65</v>
      </c>
      <c r="P41" s="7" t="s">
        <v>66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1</v>
      </c>
      <c r="Y41" s="7">
        <v>0</v>
      </c>
      <c r="Z41" s="7">
        <v>0</v>
      </c>
      <c r="AA41" s="7">
        <v>10</v>
      </c>
      <c r="AB41" s="7">
        <v>11</v>
      </c>
      <c r="AC41" s="7">
        <v>0</v>
      </c>
      <c r="AD41" s="17">
        <f t="shared" si="2"/>
        <v>22</v>
      </c>
      <c r="AE41" s="18">
        <v>339</v>
      </c>
      <c r="AF41" s="18">
        <f t="shared" si="1"/>
        <v>7458</v>
      </c>
      <c r="AG41" s="19">
        <v>147</v>
      </c>
    </row>
    <row r="42" ht="135" customHeight="1" spans="1:33">
      <c r="A42" s="7"/>
      <c r="B42" s="7"/>
      <c r="C42" s="7"/>
      <c r="D42" s="7"/>
      <c r="E42" s="7" t="s">
        <v>34</v>
      </c>
      <c r="F42" s="7" t="s">
        <v>35</v>
      </c>
      <c r="G42" s="7" t="s">
        <v>36</v>
      </c>
      <c r="H42" s="7" t="s">
        <v>151</v>
      </c>
      <c r="I42" s="9" t="s">
        <v>39</v>
      </c>
      <c r="J42" s="9" t="s">
        <v>39</v>
      </c>
      <c r="K42" s="9" t="s">
        <v>39</v>
      </c>
      <c r="L42" s="9" t="s">
        <v>39</v>
      </c>
      <c r="M42" s="7" t="s">
        <v>60</v>
      </c>
      <c r="N42" s="7" t="s">
        <v>152</v>
      </c>
      <c r="O42" s="7" t="s">
        <v>153</v>
      </c>
      <c r="P42" s="7" t="s">
        <v>154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10</v>
      </c>
      <c r="AD42" s="17">
        <f t="shared" si="2"/>
        <v>10</v>
      </c>
      <c r="AE42" s="18">
        <v>344</v>
      </c>
      <c r="AF42" s="18">
        <f t="shared" si="1"/>
        <v>3440</v>
      </c>
      <c r="AG42" s="19">
        <v>150</v>
      </c>
    </row>
    <row r="43" ht="135" customHeight="1" spans="1:33">
      <c r="A43" s="7"/>
      <c r="B43" s="7"/>
      <c r="C43" s="7"/>
      <c r="D43" s="7"/>
      <c r="E43" s="7" t="s">
        <v>34</v>
      </c>
      <c r="F43" s="7" t="s">
        <v>35</v>
      </c>
      <c r="G43" s="7" t="s">
        <v>155</v>
      </c>
      <c r="H43" s="7" t="s">
        <v>156</v>
      </c>
      <c r="I43" s="9" t="s">
        <v>111</v>
      </c>
      <c r="J43" s="9" t="s">
        <v>84</v>
      </c>
      <c r="K43" s="9"/>
      <c r="L43" s="9"/>
      <c r="M43" s="7" t="s">
        <v>60</v>
      </c>
      <c r="N43" s="7" t="s">
        <v>157</v>
      </c>
      <c r="O43" s="7" t="s">
        <v>158</v>
      </c>
      <c r="P43" s="7" t="s">
        <v>56</v>
      </c>
      <c r="Q43" s="7">
        <v>0</v>
      </c>
      <c r="R43" s="7">
        <v>1</v>
      </c>
      <c r="S43" s="7">
        <v>3</v>
      </c>
      <c r="T43" s="7">
        <v>2</v>
      </c>
      <c r="U43" s="7">
        <v>2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17">
        <f t="shared" si="2"/>
        <v>8</v>
      </c>
      <c r="AE43" s="18">
        <v>228</v>
      </c>
      <c r="AF43" s="18">
        <f t="shared" si="1"/>
        <v>1824</v>
      </c>
      <c r="AG43" s="19">
        <v>99</v>
      </c>
    </row>
    <row r="44" ht="135" customHeight="1" spans="1:33">
      <c r="A44" s="7"/>
      <c r="B44" s="7"/>
      <c r="C44" s="7"/>
      <c r="D44" s="7"/>
      <c r="E44" s="7" t="s">
        <v>34</v>
      </c>
      <c r="F44" s="7" t="s">
        <v>35</v>
      </c>
      <c r="G44" s="7" t="s">
        <v>155</v>
      </c>
      <c r="H44" s="7" t="s">
        <v>156</v>
      </c>
      <c r="I44" s="9" t="s">
        <v>111</v>
      </c>
      <c r="J44" s="9" t="s">
        <v>84</v>
      </c>
      <c r="K44" s="9"/>
      <c r="L44" s="9"/>
      <c r="M44" s="7" t="s">
        <v>60</v>
      </c>
      <c r="N44" s="7" t="s">
        <v>157</v>
      </c>
      <c r="O44" s="7" t="s">
        <v>159</v>
      </c>
      <c r="P44" s="7" t="s">
        <v>71</v>
      </c>
      <c r="Q44" s="7">
        <v>1</v>
      </c>
      <c r="R44" s="7">
        <v>3</v>
      </c>
      <c r="S44" s="7">
        <v>1</v>
      </c>
      <c r="T44" s="7">
        <v>2</v>
      </c>
      <c r="U44" s="7">
        <v>0</v>
      </c>
      <c r="V44" s="7">
        <v>1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17">
        <f t="shared" si="2"/>
        <v>8</v>
      </c>
      <c r="AE44" s="18">
        <v>228</v>
      </c>
      <c r="AF44" s="18">
        <f t="shared" si="1"/>
        <v>1824</v>
      </c>
      <c r="AG44" s="19">
        <v>99</v>
      </c>
    </row>
    <row r="45" ht="135" customHeight="1" spans="1:33">
      <c r="A45" s="7"/>
      <c r="B45" s="7"/>
      <c r="C45" s="7"/>
      <c r="D45" s="7"/>
      <c r="E45" s="7" t="s">
        <v>34</v>
      </c>
      <c r="F45" s="7" t="s">
        <v>35</v>
      </c>
      <c r="G45" s="7" t="s">
        <v>155</v>
      </c>
      <c r="H45" s="7" t="s">
        <v>160</v>
      </c>
      <c r="I45" s="9" t="s">
        <v>161</v>
      </c>
      <c r="J45" s="9"/>
      <c r="K45" s="9"/>
      <c r="L45" s="9"/>
      <c r="M45" s="7" t="s">
        <v>60</v>
      </c>
      <c r="N45" s="7" t="s">
        <v>162</v>
      </c>
      <c r="O45" s="7" t="s">
        <v>163</v>
      </c>
      <c r="P45" s="7" t="s">
        <v>164</v>
      </c>
      <c r="Q45" s="7">
        <v>0</v>
      </c>
      <c r="R45" s="7">
        <v>1</v>
      </c>
      <c r="S45" s="7">
        <v>2</v>
      </c>
      <c r="T45" s="7">
        <v>2</v>
      </c>
      <c r="U45" s="7">
        <v>1</v>
      </c>
      <c r="V45" s="7">
        <v>1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17">
        <f t="shared" ref="AD45:AD54" si="3">SUM(Q45:AC45)</f>
        <v>7</v>
      </c>
      <c r="AE45" s="18">
        <v>314</v>
      </c>
      <c r="AF45" s="18">
        <f t="shared" si="1"/>
        <v>2198</v>
      </c>
      <c r="AG45" s="19">
        <v>137</v>
      </c>
    </row>
    <row r="46" ht="135" customHeight="1" spans="1:33">
      <c r="A46" s="7"/>
      <c r="B46" s="7"/>
      <c r="C46" s="7"/>
      <c r="D46" s="7"/>
      <c r="E46" s="7" t="s">
        <v>34</v>
      </c>
      <c r="F46" s="7" t="s">
        <v>35</v>
      </c>
      <c r="G46" s="7" t="s">
        <v>165</v>
      </c>
      <c r="H46" s="7" t="s">
        <v>166</v>
      </c>
      <c r="I46" s="9" t="s">
        <v>167</v>
      </c>
      <c r="J46" s="9"/>
      <c r="K46" s="9"/>
      <c r="L46" s="9"/>
      <c r="M46" s="7" t="s">
        <v>60</v>
      </c>
      <c r="N46" s="7" t="s">
        <v>168</v>
      </c>
      <c r="O46" s="7" t="s">
        <v>169</v>
      </c>
      <c r="P46" s="7" t="s">
        <v>87</v>
      </c>
      <c r="Q46" s="7">
        <v>0</v>
      </c>
      <c r="R46" s="7">
        <v>3</v>
      </c>
      <c r="S46" s="7">
        <v>2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17">
        <f t="shared" si="3"/>
        <v>5</v>
      </c>
      <c r="AE46" s="18">
        <v>225</v>
      </c>
      <c r="AF46" s="18">
        <f t="shared" si="1"/>
        <v>1125</v>
      </c>
      <c r="AG46" s="19">
        <v>98</v>
      </c>
    </row>
    <row r="47" ht="135" customHeight="1" spans="1:33">
      <c r="A47" s="7"/>
      <c r="B47" s="7"/>
      <c r="C47" s="7"/>
      <c r="D47" s="7"/>
      <c r="E47" s="7" t="s">
        <v>34</v>
      </c>
      <c r="F47" s="7" t="s">
        <v>35</v>
      </c>
      <c r="G47" s="7" t="s">
        <v>170</v>
      </c>
      <c r="H47" s="7" t="s">
        <v>171</v>
      </c>
      <c r="I47" s="9" t="s">
        <v>117</v>
      </c>
      <c r="J47" s="9"/>
      <c r="K47" s="9"/>
      <c r="L47" s="9"/>
      <c r="M47" s="7" t="s">
        <v>60</v>
      </c>
      <c r="N47" s="7" t="s">
        <v>172</v>
      </c>
      <c r="O47" s="7" t="s">
        <v>113</v>
      </c>
      <c r="P47" s="7" t="s">
        <v>114</v>
      </c>
      <c r="Q47" s="7">
        <v>0</v>
      </c>
      <c r="R47" s="7">
        <v>0</v>
      </c>
      <c r="S47" s="7">
        <v>0</v>
      </c>
      <c r="T47" s="7">
        <v>0</v>
      </c>
      <c r="U47" s="7">
        <v>1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17">
        <f t="shared" si="3"/>
        <v>1</v>
      </c>
      <c r="AE47" s="18">
        <v>193</v>
      </c>
      <c r="AF47" s="18">
        <f t="shared" si="1"/>
        <v>193</v>
      </c>
      <c r="AG47" s="19">
        <v>84</v>
      </c>
    </row>
    <row r="48" ht="135" customHeight="1" spans="1:33">
      <c r="A48" s="7"/>
      <c r="B48" s="7"/>
      <c r="C48" s="7"/>
      <c r="D48" s="7"/>
      <c r="E48" s="7" t="s">
        <v>34</v>
      </c>
      <c r="F48" s="7" t="s">
        <v>35</v>
      </c>
      <c r="G48" s="7" t="s">
        <v>170</v>
      </c>
      <c r="H48" s="7" t="s">
        <v>171</v>
      </c>
      <c r="I48" s="9" t="s">
        <v>117</v>
      </c>
      <c r="J48" s="9"/>
      <c r="K48" s="9"/>
      <c r="L48" s="9"/>
      <c r="M48" s="7" t="s">
        <v>60</v>
      </c>
      <c r="N48" s="7" t="s">
        <v>172</v>
      </c>
      <c r="O48" s="7" t="s">
        <v>70</v>
      </c>
      <c r="P48" s="7" t="s">
        <v>71</v>
      </c>
      <c r="Q48" s="7">
        <v>0</v>
      </c>
      <c r="R48" s="7">
        <v>2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17">
        <f t="shared" si="3"/>
        <v>2</v>
      </c>
      <c r="AE48" s="18">
        <v>193</v>
      </c>
      <c r="AF48" s="18">
        <f t="shared" si="1"/>
        <v>386</v>
      </c>
      <c r="AG48" s="19">
        <v>84</v>
      </c>
    </row>
    <row r="49" ht="135" customHeight="1" spans="1:33">
      <c r="A49" s="7"/>
      <c r="B49" s="7"/>
      <c r="C49" s="7"/>
      <c r="D49" s="7"/>
      <c r="E49" s="7" t="s">
        <v>34</v>
      </c>
      <c r="F49" s="7" t="s">
        <v>35</v>
      </c>
      <c r="G49" s="7" t="s">
        <v>170</v>
      </c>
      <c r="H49" s="7" t="s">
        <v>171</v>
      </c>
      <c r="I49" s="9" t="s">
        <v>117</v>
      </c>
      <c r="J49" s="9"/>
      <c r="K49" s="9"/>
      <c r="L49" s="9"/>
      <c r="M49" s="7" t="s">
        <v>60</v>
      </c>
      <c r="N49" s="7" t="s">
        <v>172</v>
      </c>
      <c r="O49" s="7" t="s">
        <v>88</v>
      </c>
      <c r="P49" s="7" t="s">
        <v>89</v>
      </c>
      <c r="Q49" s="7">
        <v>1</v>
      </c>
      <c r="R49" s="7">
        <v>2</v>
      </c>
      <c r="S49" s="7">
        <v>1</v>
      </c>
      <c r="T49" s="7">
        <v>1</v>
      </c>
      <c r="U49" s="7">
        <v>0</v>
      </c>
      <c r="V49" s="7">
        <v>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7">
        <f t="shared" si="3"/>
        <v>6</v>
      </c>
      <c r="AE49" s="18">
        <v>193</v>
      </c>
      <c r="AF49" s="18">
        <f t="shared" si="1"/>
        <v>1158</v>
      </c>
      <c r="AG49" s="19">
        <v>84</v>
      </c>
    </row>
    <row r="50" ht="135" customHeight="1" spans="1:33">
      <c r="A50" s="7"/>
      <c r="B50" s="7"/>
      <c r="C50" s="7"/>
      <c r="D50" s="7"/>
      <c r="E50" s="7" t="s">
        <v>34</v>
      </c>
      <c r="F50" s="7" t="s">
        <v>35</v>
      </c>
      <c r="G50" s="7" t="s">
        <v>165</v>
      </c>
      <c r="H50" s="7" t="s">
        <v>173</v>
      </c>
      <c r="I50" s="9" t="s">
        <v>117</v>
      </c>
      <c r="J50" s="9" t="s">
        <v>59</v>
      </c>
      <c r="K50" s="9"/>
      <c r="L50" s="9"/>
      <c r="M50" s="7" t="s">
        <v>60</v>
      </c>
      <c r="N50" s="7" t="s">
        <v>174</v>
      </c>
      <c r="O50" s="7" t="s">
        <v>175</v>
      </c>
      <c r="P50" s="7" t="s">
        <v>176</v>
      </c>
      <c r="Q50" s="7">
        <v>0</v>
      </c>
      <c r="R50" s="7">
        <v>1</v>
      </c>
      <c r="S50" s="7">
        <v>1</v>
      </c>
      <c r="T50" s="7">
        <v>1</v>
      </c>
      <c r="U50" s="7">
        <v>1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17">
        <f t="shared" si="3"/>
        <v>4</v>
      </c>
      <c r="AE50" s="18">
        <v>204</v>
      </c>
      <c r="AF50" s="18">
        <f t="shared" si="1"/>
        <v>816</v>
      </c>
      <c r="AG50" s="19">
        <v>89</v>
      </c>
    </row>
    <row r="51" ht="135" customHeight="1" spans="1:33">
      <c r="A51" s="7"/>
      <c r="B51" s="7"/>
      <c r="C51" s="7"/>
      <c r="D51" s="7"/>
      <c r="E51" s="7" t="s">
        <v>34</v>
      </c>
      <c r="F51" s="7" t="s">
        <v>35</v>
      </c>
      <c r="G51" s="7" t="s">
        <v>165</v>
      </c>
      <c r="H51" s="7" t="s">
        <v>177</v>
      </c>
      <c r="I51" s="9" t="s">
        <v>111</v>
      </c>
      <c r="J51" s="9"/>
      <c r="K51" s="9"/>
      <c r="L51" s="9"/>
      <c r="M51" s="7" t="s">
        <v>60</v>
      </c>
      <c r="N51" s="7" t="s">
        <v>178</v>
      </c>
      <c r="O51" s="7" t="s">
        <v>179</v>
      </c>
      <c r="P51" s="7" t="s">
        <v>180</v>
      </c>
      <c r="Q51" s="7">
        <v>0</v>
      </c>
      <c r="R51" s="7">
        <v>4</v>
      </c>
      <c r="S51" s="7">
        <v>11</v>
      </c>
      <c r="T51" s="7">
        <v>5</v>
      </c>
      <c r="U51" s="7">
        <v>3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7">
        <f t="shared" si="3"/>
        <v>23</v>
      </c>
      <c r="AE51" s="18">
        <v>228</v>
      </c>
      <c r="AF51" s="18">
        <f t="shared" si="1"/>
        <v>5244</v>
      </c>
      <c r="AG51" s="19">
        <v>99</v>
      </c>
    </row>
    <row r="52" ht="135" customHeight="1" spans="1:33">
      <c r="A52" s="7"/>
      <c r="B52" s="7"/>
      <c r="C52" s="7"/>
      <c r="D52" s="7"/>
      <c r="E52" s="7" t="s">
        <v>34</v>
      </c>
      <c r="F52" s="7" t="s">
        <v>35</v>
      </c>
      <c r="G52" s="7" t="s">
        <v>170</v>
      </c>
      <c r="H52" s="7" t="s">
        <v>181</v>
      </c>
      <c r="I52" s="9" t="s">
        <v>84</v>
      </c>
      <c r="J52" s="9"/>
      <c r="K52" s="9"/>
      <c r="L52" s="9"/>
      <c r="M52" s="7" t="s">
        <v>60</v>
      </c>
      <c r="N52" s="7" t="s">
        <v>182</v>
      </c>
      <c r="O52" s="7" t="s">
        <v>81</v>
      </c>
      <c r="P52" s="7" t="s">
        <v>82</v>
      </c>
      <c r="Q52" s="7">
        <v>0</v>
      </c>
      <c r="R52" s="7">
        <v>2</v>
      </c>
      <c r="S52" s="7">
        <v>8</v>
      </c>
      <c r="T52" s="7">
        <v>3</v>
      </c>
      <c r="U52" s="7">
        <v>1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7">
        <f t="shared" si="3"/>
        <v>14</v>
      </c>
      <c r="AE52" s="18">
        <v>228</v>
      </c>
      <c r="AF52" s="18">
        <f t="shared" si="1"/>
        <v>3192</v>
      </c>
      <c r="AG52" s="19">
        <v>99</v>
      </c>
    </row>
    <row r="53" ht="135" customHeight="1" spans="1:33">
      <c r="A53" s="7"/>
      <c r="B53" s="7"/>
      <c r="C53" s="7"/>
      <c r="D53" s="7"/>
      <c r="E53" s="7" t="s">
        <v>34</v>
      </c>
      <c r="F53" s="7" t="s">
        <v>35</v>
      </c>
      <c r="G53" s="7" t="s">
        <v>170</v>
      </c>
      <c r="H53" s="7" t="s">
        <v>183</v>
      </c>
      <c r="I53" s="9" t="s">
        <v>104</v>
      </c>
      <c r="J53" s="9"/>
      <c r="K53" s="9"/>
      <c r="L53" s="9"/>
      <c r="M53" s="7" t="s">
        <v>60</v>
      </c>
      <c r="N53" s="7" t="s">
        <v>184</v>
      </c>
      <c r="O53" s="7" t="s">
        <v>106</v>
      </c>
      <c r="P53" s="7" t="s">
        <v>107</v>
      </c>
      <c r="Q53" s="7">
        <v>3</v>
      </c>
      <c r="R53" s="7">
        <v>6</v>
      </c>
      <c r="S53" s="7">
        <v>12</v>
      </c>
      <c r="T53" s="7">
        <v>4</v>
      </c>
      <c r="U53" s="7">
        <v>3</v>
      </c>
      <c r="V53" s="7">
        <v>2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17">
        <f t="shared" si="3"/>
        <v>30</v>
      </c>
      <c r="AE53" s="18">
        <v>228</v>
      </c>
      <c r="AF53" s="18">
        <f t="shared" si="1"/>
        <v>6840</v>
      </c>
      <c r="AG53" s="19">
        <v>99</v>
      </c>
    </row>
    <row r="54" ht="135" customHeight="1" spans="1:33">
      <c r="A54" s="7"/>
      <c r="B54" s="7"/>
      <c r="C54" s="7"/>
      <c r="D54" s="7"/>
      <c r="E54" s="7" t="s">
        <v>34</v>
      </c>
      <c r="F54" s="7" t="s">
        <v>35</v>
      </c>
      <c r="G54" s="7" t="s">
        <v>170</v>
      </c>
      <c r="H54" s="7" t="s">
        <v>185</v>
      </c>
      <c r="I54" s="9" t="s">
        <v>84</v>
      </c>
      <c r="J54" s="9"/>
      <c r="K54" s="9"/>
      <c r="L54" s="9"/>
      <c r="M54" s="7" t="s">
        <v>60</v>
      </c>
      <c r="N54" s="7" t="s">
        <v>186</v>
      </c>
      <c r="O54" s="7" t="s">
        <v>134</v>
      </c>
      <c r="P54" s="7" t="s">
        <v>135</v>
      </c>
      <c r="Q54" s="7">
        <v>0</v>
      </c>
      <c r="R54" s="7">
        <v>3</v>
      </c>
      <c r="S54" s="7">
        <v>9</v>
      </c>
      <c r="T54" s="7">
        <v>4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7">
        <f t="shared" si="3"/>
        <v>16</v>
      </c>
      <c r="AE54" s="18">
        <v>183</v>
      </c>
      <c r="AF54" s="18">
        <f t="shared" si="1"/>
        <v>2928</v>
      </c>
      <c r="AG54" s="19">
        <v>80</v>
      </c>
    </row>
    <row r="55" ht="135" customHeight="1" spans="1:33">
      <c r="A55" s="7"/>
      <c r="B55" s="7"/>
      <c r="C55" s="7"/>
      <c r="D55" s="7"/>
      <c r="E55" s="7" t="s">
        <v>34</v>
      </c>
      <c r="F55" s="7" t="s">
        <v>35</v>
      </c>
      <c r="G55" s="7" t="s">
        <v>187</v>
      </c>
      <c r="H55" s="7" t="s">
        <v>188</v>
      </c>
      <c r="I55" s="9" t="s">
        <v>189</v>
      </c>
      <c r="J55" s="9" t="s">
        <v>39</v>
      </c>
      <c r="K55" s="9"/>
      <c r="L55" s="9"/>
      <c r="M55" s="7" t="s">
        <v>40</v>
      </c>
      <c r="N55" s="7" t="s">
        <v>190</v>
      </c>
      <c r="O55" s="7" t="s">
        <v>191</v>
      </c>
      <c r="P55" s="7" t="s">
        <v>114</v>
      </c>
      <c r="Q55" s="7">
        <v>0</v>
      </c>
      <c r="R55" s="7">
        <v>2</v>
      </c>
      <c r="S55" s="7">
        <v>1</v>
      </c>
      <c r="T55" s="7">
        <v>0</v>
      </c>
      <c r="U55" s="7">
        <v>1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7">
        <f t="shared" ref="AD55:AD65" si="4">SUM(Q55:AC55)</f>
        <v>4</v>
      </c>
      <c r="AE55" s="18">
        <v>195</v>
      </c>
      <c r="AF55" s="18">
        <f t="shared" si="1"/>
        <v>780</v>
      </c>
      <c r="AG55" s="19">
        <v>85</v>
      </c>
    </row>
    <row r="56" ht="135" customHeight="1" spans="1:33">
      <c r="A56" s="7"/>
      <c r="B56" s="7"/>
      <c r="C56" s="7"/>
      <c r="D56" s="7"/>
      <c r="E56" s="7" t="s">
        <v>34</v>
      </c>
      <c r="F56" s="7" t="s">
        <v>35</v>
      </c>
      <c r="G56" s="7" t="s">
        <v>187</v>
      </c>
      <c r="H56" s="7" t="s">
        <v>188</v>
      </c>
      <c r="I56" s="9" t="s">
        <v>189</v>
      </c>
      <c r="J56" s="9" t="s">
        <v>39</v>
      </c>
      <c r="K56" s="9"/>
      <c r="L56" s="9"/>
      <c r="M56" s="7" t="s">
        <v>40</v>
      </c>
      <c r="N56" s="7" t="s">
        <v>190</v>
      </c>
      <c r="O56" s="7" t="s">
        <v>65</v>
      </c>
      <c r="P56" s="7" t="s">
        <v>66</v>
      </c>
      <c r="Q56" s="7">
        <v>0</v>
      </c>
      <c r="R56" s="7">
        <v>0</v>
      </c>
      <c r="S56" s="7">
        <v>3</v>
      </c>
      <c r="T56" s="7">
        <v>3</v>
      </c>
      <c r="U56" s="7">
        <v>1</v>
      </c>
      <c r="V56" s="7">
        <v>1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17">
        <f t="shared" si="4"/>
        <v>8</v>
      </c>
      <c r="AE56" s="18">
        <v>195</v>
      </c>
      <c r="AF56" s="18">
        <f t="shared" si="1"/>
        <v>1560</v>
      </c>
      <c r="AG56" s="19">
        <v>85</v>
      </c>
    </row>
    <row r="57" ht="135" customHeight="1" spans="1:33">
      <c r="A57" s="7"/>
      <c r="B57" s="7"/>
      <c r="C57" s="7"/>
      <c r="D57" s="7"/>
      <c r="E57" s="7" t="s">
        <v>34</v>
      </c>
      <c r="F57" s="7" t="s">
        <v>35</v>
      </c>
      <c r="G57" s="7" t="s">
        <v>187</v>
      </c>
      <c r="H57" s="7" t="s">
        <v>192</v>
      </c>
      <c r="I57" s="9" t="s">
        <v>111</v>
      </c>
      <c r="J57" s="9" t="s">
        <v>59</v>
      </c>
      <c r="K57" s="9"/>
      <c r="L57" s="9"/>
      <c r="M57" s="7" t="s">
        <v>60</v>
      </c>
      <c r="N57" s="7" t="s">
        <v>193</v>
      </c>
      <c r="O57" s="7" t="s">
        <v>194</v>
      </c>
      <c r="P57" s="7" t="s">
        <v>195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12</v>
      </c>
      <c r="X57" s="7">
        <v>11</v>
      </c>
      <c r="Y57" s="7">
        <v>15</v>
      </c>
      <c r="Z57" s="7">
        <v>1</v>
      </c>
      <c r="AA57" s="7">
        <v>0</v>
      </c>
      <c r="AB57" s="7">
        <v>0</v>
      </c>
      <c r="AC57" s="7">
        <v>0</v>
      </c>
      <c r="AD57" s="17">
        <f t="shared" si="4"/>
        <v>39</v>
      </c>
      <c r="AE57" s="18">
        <v>114</v>
      </c>
      <c r="AF57" s="18">
        <f t="shared" si="1"/>
        <v>4446</v>
      </c>
      <c r="AG57" s="19">
        <v>50</v>
      </c>
    </row>
    <row r="58" ht="135" customHeight="1" spans="1:33">
      <c r="A58" s="7"/>
      <c r="B58" s="7"/>
      <c r="C58" s="7"/>
      <c r="D58" s="7"/>
      <c r="E58" s="7" t="s">
        <v>34</v>
      </c>
      <c r="F58" s="7" t="s">
        <v>35</v>
      </c>
      <c r="G58" s="7" t="s">
        <v>187</v>
      </c>
      <c r="H58" s="7" t="s">
        <v>188</v>
      </c>
      <c r="I58" s="9" t="s">
        <v>196</v>
      </c>
      <c r="J58" s="9"/>
      <c r="K58" s="9"/>
      <c r="L58" s="9"/>
      <c r="M58" s="7" t="s">
        <v>60</v>
      </c>
      <c r="N58" s="7" t="s">
        <v>197</v>
      </c>
      <c r="O58" s="7" t="s">
        <v>81</v>
      </c>
      <c r="P58" s="7" t="s">
        <v>82</v>
      </c>
      <c r="Q58" s="7">
        <v>0</v>
      </c>
      <c r="R58" s="7">
        <v>0</v>
      </c>
      <c r="S58" s="7">
        <v>1</v>
      </c>
      <c r="T58" s="7">
        <v>1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17">
        <f t="shared" si="4"/>
        <v>2</v>
      </c>
      <c r="AE58" s="18">
        <v>133</v>
      </c>
      <c r="AF58" s="18">
        <f t="shared" si="1"/>
        <v>266</v>
      </c>
      <c r="AG58" s="19">
        <v>58</v>
      </c>
    </row>
    <row r="59" ht="135" customHeight="1" spans="1:33">
      <c r="A59" s="7"/>
      <c r="B59" s="7"/>
      <c r="C59" s="7"/>
      <c r="D59" s="7"/>
      <c r="E59" s="7" t="s">
        <v>34</v>
      </c>
      <c r="F59" s="7" t="s">
        <v>35</v>
      </c>
      <c r="G59" s="7" t="s">
        <v>187</v>
      </c>
      <c r="H59" s="7" t="s">
        <v>198</v>
      </c>
      <c r="I59" s="9" t="s">
        <v>68</v>
      </c>
      <c r="J59" s="9"/>
      <c r="K59" s="9"/>
      <c r="L59" s="9"/>
      <c r="M59" s="7" t="s">
        <v>60</v>
      </c>
      <c r="N59" s="7" t="s">
        <v>199</v>
      </c>
      <c r="O59" s="7" t="s">
        <v>200</v>
      </c>
      <c r="P59" s="7" t="s">
        <v>201</v>
      </c>
      <c r="Q59" s="7">
        <v>1</v>
      </c>
      <c r="R59" s="7">
        <v>0</v>
      </c>
      <c r="S59" s="7">
        <v>1</v>
      </c>
      <c r="T59" s="7">
        <v>0</v>
      </c>
      <c r="U59" s="7">
        <v>2</v>
      </c>
      <c r="V59" s="7">
        <v>2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17">
        <f t="shared" si="4"/>
        <v>6</v>
      </c>
      <c r="AE59" s="18">
        <v>204</v>
      </c>
      <c r="AF59" s="18">
        <f t="shared" si="1"/>
        <v>1224</v>
      </c>
      <c r="AG59" s="19">
        <v>89</v>
      </c>
    </row>
    <row r="60" ht="135" customHeight="1" spans="1:33">
      <c r="A60" s="7"/>
      <c r="B60" s="7"/>
      <c r="C60" s="7"/>
      <c r="D60" s="7"/>
      <c r="E60" s="7" t="s">
        <v>34</v>
      </c>
      <c r="F60" s="7" t="s">
        <v>35</v>
      </c>
      <c r="G60" s="7" t="s">
        <v>187</v>
      </c>
      <c r="H60" s="7" t="s">
        <v>198</v>
      </c>
      <c r="I60" s="9" t="s">
        <v>68</v>
      </c>
      <c r="J60" s="9"/>
      <c r="K60" s="9"/>
      <c r="L60" s="9"/>
      <c r="M60" s="7" t="s">
        <v>60</v>
      </c>
      <c r="N60" s="7" t="s">
        <v>199</v>
      </c>
      <c r="O60" s="7" t="s">
        <v>202</v>
      </c>
      <c r="P60" s="7" t="s">
        <v>66</v>
      </c>
      <c r="Q60" s="7">
        <v>2</v>
      </c>
      <c r="R60" s="7">
        <v>2</v>
      </c>
      <c r="S60" s="7">
        <v>0</v>
      </c>
      <c r="T60" s="7">
        <v>1</v>
      </c>
      <c r="U60" s="7">
        <v>1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17">
        <f t="shared" si="4"/>
        <v>6</v>
      </c>
      <c r="AE60" s="18">
        <v>204</v>
      </c>
      <c r="AF60" s="18">
        <f t="shared" si="1"/>
        <v>1224</v>
      </c>
      <c r="AG60" s="19">
        <v>89</v>
      </c>
    </row>
    <row r="61" ht="135" customHeight="1" spans="1:33">
      <c r="A61" s="7"/>
      <c r="B61" s="7"/>
      <c r="C61" s="7"/>
      <c r="D61" s="7"/>
      <c r="E61" s="7" t="s">
        <v>34</v>
      </c>
      <c r="F61" s="7" t="s">
        <v>35</v>
      </c>
      <c r="G61" s="7" t="s">
        <v>187</v>
      </c>
      <c r="H61" s="7" t="s">
        <v>203</v>
      </c>
      <c r="I61" s="9" t="s">
        <v>84</v>
      </c>
      <c r="J61" s="9"/>
      <c r="K61" s="9"/>
      <c r="L61" s="9"/>
      <c r="M61" s="7" t="s">
        <v>60</v>
      </c>
      <c r="N61" s="7" t="s">
        <v>204</v>
      </c>
      <c r="O61" s="7" t="s">
        <v>134</v>
      </c>
      <c r="P61" s="7" t="s">
        <v>135</v>
      </c>
      <c r="Q61" s="7">
        <v>0</v>
      </c>
      <c r="R61" s="7">
        <v>3</v>
      </c>
      <c r="S61" s="7">
        <v>4</v>
      </c>
      <c r="T61" s="7">
        <v>5</v>
      </c>
      <c r="U61" s="7">
        <v>2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17">
        <f t="shared" si="4"/>
        <v>14</v>
      </c>
      <c r="AE61" s="18">
        <v>135</v>
      </c>
      <c r="AF61" s="18">
        <f t="shared" si="1"/>
        <v>1890</v>
      </c>
      <c r="AG61" s="19">
        <v>59</v>
      </c>
    </row>
    <row r="62" ht="135" customHeight="1" spans="1:33">
      <c r="A62" s="7"/>
      <c r="B62" s="7"/>
      <c r="C62" s="7"/>
      <c r="D62" s="7"/>
      <c r="E62" s="7" t="s">
        <v>34</v>
      </c>
      <c r="F62" s="7" t="s">
        <v>35</v>
      </c>
      <c r="G62" s="7" t="s">
        <v>187</v>
      </c>
      <c r="H62" s="7" t="s">
        <v>203</v>
      </c>
      <c r="I62" s="9" t="s">
        <v>84</v>
      </c>
      <c r="J62" s="9"/>
      <c r="K62" s="9"/>
      <c r="L62" s="9"/>
      <c r="M62" s="7" t="s">
        <v>60</v>
      </c>
      <c r="N62" s="7" t="s">
        <v>204</v>
      </c>
      <c r="O62" s="7" t="s">
        <v>205</v>
      </c>
      <c r="P62" s="7" t="s">
        <v>120</v>
      </c>
      <c r="Q62" s="7">
        <v>1</v>
      </c>
      <c r="R62" s="7">
        <v>2</v>
      </c>
      <c r="S62" s="7">
        <v>1</v>
      </c>
      <c r="T62" s="7">
        <v>1</v>
      </c>
      <c r="U62" s="7">
        <v>1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17">
        <f t="shared" si="4"/>
        <v>6</v>
      </c>
      <c r="AE62" s="18">
        <v>135</v>
      </c>
      <c r="AF62" s="18">
        <f t="shared" si="1"/>
        <v>810</v>
      </c>
      <c r="AG62" s="19">
        <v>59</v>
      </c>
    </row>
    <row r="63" ht="135" customHeight="1" spans="1:33">
      <c r="A63" s="7"/>
      <c r="B63" s="7"/>
      <c r="C63" s="7"/>
      <c r="D63" s="7"/>
      <c r="E63" s="7" t="s">
        <v>34</v>
      </c>
      <c r="F63" s="7" t="s">
        <v>35</v>
      </c>
      <c r="G63" s="7" t="s">
        <v>187</v>
      </c>
      <c r="H63" s="7" t="s">
        <v>203</v>
      </c>
      <c r="I63" s="9" t="s">
        <v>84</v>
      </c>
      <c r="J63" s="9"/>
      <c r="K63" s="9"/>
      <c r="L63" s="9"/>
      <c r="M63" s="7" t="s">
        <v>60</v>
      </c>
      <c r="N63" s="7" t="s">
        <v>204</v>
      </c>
      <c r="O63" s="7" t="s">
        <v>206</v>
      </c>
      <c r="P63" s="7" t="s">
        <v>207</v>
      </c>
      <c r="Q63" s="7">
        <v>2</v>
      </c>
      <c r="R63" s="7">
        <v>4</v>
      </c>
      <c r="S63" s="7">
        <v>0</v>
      </c>
      <c r="T63" s="7">
        <v>2</v>
      </c>
      <c r="U63" s="7">
        <v>1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7">
        <f t="shared" si="4"/>
        <v>9</v>
      </c>
      <c r="AE63" s="18">
        <v>135</v>
      </c>
      <c r="AF63" s="18">
        <f t="shared" si="1"/>
        <v>1215</v>
      </c>
      <c r="AG63" s="19">
        <v>59</v>
      </c>
    </row>
    <row r="64" ht="135" customHeight="1" spans="1:33">
      <c r="A64" s="7"/>
      <c r="B64" s="7"/>
      <c r="C64" s="7"/>
      <c r="D64" s="7"/>
      <c r="E64" s="7" t="s">
        <v>34</v>
      </c>
      <c r="F64" s="7" t="s">
        <v>35</v>
      </c>
      <c r="G64" s="7" t="s">
        <v>187</v>
      </c>
      <c r="H64" s="7" t="s">
        <v>208</v>
      </c>
      <c r="I64" s="9" t="s">
        <v>73</v>
      </c>
      <c r="J64" s="9"/>
      <c r="K64" s="9"/>
      <c r="L64" s="9"/>
      <c r="M64" s="7" t="s">
        <v>60</v>
      </c>
      <c r="N64" s="7" t="s">
        <v>209</v>
      </c>
      <c r="O64" s="7" t="s">
        <v>141</v>
      </c>
      <c r="P64" s="7" t="s">
        <v>143</v>
      </c>
      <c r="Q64" s="7">
        <v>0</v>
      </c>
      <c r="R64" s="7">
        <v>0</v>
      </c>
      <c r="S64" s="7">
        <v>4</v>
      </c>
      <c r="T64" s="7">
        <v>5</v>
      </c>
      <c r="U64" s="7">
        <v>2</v>
      </c>
      <c r="V64" s="7">
        <v>1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7">
        <f t="shared" si="4"/>
        <v>12</v>
      </c>
      <c r="AE64" s="18">
        <v>172</v>
      </c>
      <c r="AF64" s="18">
        <f t="shared" si="1"/>
        <v>2064</v>
      </c>
      <c r="AG64" s="19">
        <v>75</v>
      </c>
    </row>
    <row r="65" ht="135" customHeight="1" spans="1:33">
      <c r="A65" s="7"/>
      <c r="B65" s="7"/>
      <c r="C65" s="7"/>
      <c r="D65" s="7"/>
      <c r="E65" s="7" t="s">
        <v>34</v>
      </c>
      <c r="F65" s="7" t="s">
        <v>35</v>
      </c>
      <c r="G65" s="7" t="s">
        <v>187</v>
      </c>
      <c r="H65" s="7" t="s">
        <v>210</v>
      </c>
      <c r="I65" s="9" t="s">
        <v>68</v>
      </c>
      <c r="J65" s="9" t="s">
        <v>211</v>
      </c>
      <c r="K65" s="9"/>
      <c r="L65" s="9"/>
      <c r="M65" s="7" t="s">
        <v>60</v>
      </c>
      <c r="N65" s="7" t="s">
        <v>212</v>
      </c>
      <c r="O65" s="7" t="s">
        <v>213</v>
      </c>
      <c r="P65" s="7" t="s">
        <v>114</v>
      </c>
      <c r="Q65" s="7">
        <v>0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7">
        <f t="shared" si="4"/>
        <v>1</v>
      </c>
      <c r="AE65" s="18">
        <v>172</v>
      </c>
      <c r="AF65" s="18">
        <f t="shared" si="1"/>
        <v>172</v>
      </c>
      <c r="AG65" s="19">
        <v>75</v>
      </c>
    </row>
    <row r="66" ht="135" customHeight="1" spans="1:33">
      <c r="A66" s="7"/>
      <c r="B66" s="7"/>
      <c r="C66" s="7"/>
      <c r="D66" s="7"/>
      <c r="E66" s="7" t="s">
        <v>34</v>
      </c>
      <c r="F66" s="7" t="s">
        <v>35</v>
      </c>
      <c r="G66" s="7" t="s">
        <v>155</v>
      </c>
      <c r="H66" s="7" t="s">
        <v>214</v>
      </c>
      <c r="I66" s="9" t="s">
        <v>59</v>
      </c>
      <c r="J66" s="9"/>
      <c r="K66" s="9"/>
      <c r="L66" s="9"/>
      <c r="M66" s="7" t="s">
        <v>60</v>
      </c>
      <c r="N66" s="7" t="s">
        <v>215</v>
      </c>
      <c r="O66" s="7" t="s">
        <v>216</v>
      </c>
      <c r="P66" s="7" t="s">
        <v>217</v>
      </c>
      <c r="Q66" s="7">
        <v>0</v>
      </c>
      <c r="R66" s="7">
        <v>0</v>
      </c>
      <c r="S66" s="7">
        <v>0</v>
      </c>
      <c r="T66" s="7">
        <v>2</v>
      </c>
      <c r="U66" s="7">
        <v>2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7">
        <f t="shared" ref="AD66:AD76" si="5">SUM(Q66:AC66)</f>
        <v>4</v>
      </c>
      <c r="AE66" s="18">
        <v>202</v>
      </c>
      <c r="AF66" s="18">
        <f t="shared" si="1"/>
        <v>808</v>
      </c>
      <c r="AG66" s="19">
        <v>88</v>
      </c>
    </row>
    <row r="67" ht="135" customHeight="1" spans="1:33">
      <c r="A67" s="7"/>
      <c r="B67" s="7"/>
      <c r="C67" s="7"/>
      <c r="D67" s="7"/>
      <c r="E67" s="7" t="s">
        <v>34</v>
      </c>
      <c r="F67" s="7" t="s">
        <v>35</v>
      </c>
      <c r="G67" s="7" t="s">
        <v>218</v>
      </c>
      <c r="H67" s="7" t="s">
        <v>219</v>
      </c>
      <c r="I67" s="9" t="s">
        <v>111</v>
      </c>
      <c r="J67" s="9" t="s">
        <v>59</v>
      </c>
      <c r="K67" s="9"/>
      <c r="L67" s="9"/>
      <c r="M67" s="7" t="s">
        <v>60</v>
      </c>
      <c r="N67" s="7" t="s">
        <v>220</v>
      </c>
      <c r="O67" s="7" t="s">
        <v>221</v>
      </c>
      <c r="P67" s="7" t="s">
        <v>222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2</v>
      </c>
      <c r="X67" s="7">
        <v>3</v>
      </c>
      <c r="Y67" s="7">
        <v>4</v>
      </c>
      <c r="Z67" s="7">
        <v>0</v>
      </c>
      <c r="AA67" s="7">
        <v>0</v>
      </c>
      <c r="AB67" s="7">
        <v>0</v>
      </c>
      <c r="AC67" s="7">
        <v>0</v>
      </c>
      <c r="AD67" s="17">
        <f t="shared" si="5"/>
        <v>9</v>
      </c>
      <c r="AE67" s="18">
        <v>127</v>
      </c>
      <c r="AF67" s="18">
        <f t="shared" si="1"/>
        <v>1143</v>
      </c>
      <c r="AG67" s="19">
        <v>55</v>
      </c>
    </row>
    <row r="68" ht="135" customHeight="1" spans="1:33">
      <c r="A68" s="7"/>
      <c r="B68" s="7"/>
      <c r="C68" s="7"/>
      <c r="D68" s="7"/>
      <c r="E68" s="7" t="s">
        <v>34</v>
      </c>
      <c r="F68" s="7" t="s">
        <v>35</v>
      </c>
      <c r="G68" s="7" t="s">
        <v>218</v>
      </c>
      <c r="H68" s="7" t="s">
        <v>219</v>
      </c>
      <c r="I68" s="9" t="s">
        <v>111</v>
      </c>
      <c r="J68" s="9" t="s">
        <v>59</v>
      </c>
      <c r="K68" s="9"/>
      <c r="L68" s="9"/>
      <c r="M68" s="7" t="s">
        <v>60</v>
      </c>
      <c r="N68" s="7" t="s">
        <v>220</v>
      </c>
      <c r="O68" s="7" t="s">
        <v>223</v>
      </c>
      <c r="P68" s="7" t="s">
        <v>224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2</v>
      </c>
      <c r="Y68" s="7">
        <v>1</v>
      </c>
      <c r="Z68" s="7">
        <v>0</v>
      </c>
      <c r="AA68" s="7">
        <v>0</v>
      </c>
      <c r="AB68" s="7">
        <v>0</v>
      </c>
      <c r="AC68" s="7">
        <v>0</v>
      </c>
      <c r="AD68" s="17">
        <f t="shared" si="5"/>
        <v>3</v>
      </c>
      <c r="AE68" s="18">
        <v>127</v>
      </c>
      <c r="AF68" s="18">
        <f t="shared" si="1"/>
        <v>381</v>
      </c>
      <c r="AG68" s="19">
        <v>55</v>
      </c>
    </row>
    <row r="69" ht="135" customHeight="1" spans="1:33">
      <c r="A69" s="7"/>
      <c r="B69" s="7"/>
      <c r="C69" s="7"/>
      <c r="D69" s="7"/>
      <c r="E69" s="7" t="s">
        <v>34</v>
      </c>
      <c r="F69" s="7" t="s">
        <v>35</v>
      </c>
      <c r="G69" s="7" t="s">
        <v>218</v>
      </c>
      <c r="H69" s="7" t="s">
        <v>219</v>
      </c>
      <c r="I69" s="9" t="s">
        <v>111</v>
      </c>
      <c r="J69" s="9" t="s">
        <v>59</v>
      </c>
      <c r="K69" s="9"/>
      <c r="L69" s="9"/>
      <c r="M69" s="7" t="s">
        <v>60</v>
      </c>
      <c r="N69" s="7" t="s">
        <v>220</v>
      </c>
      <c r="O69" s="7" t="s">
        <v>194</v>
      </c>
      <c r="P69" s="7" t="s">
        <v>195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2</v>
      </c>
      <c r="X69" s="7">
        <v>6</v>
      </c>
      <c r="Y69" s="7">
        <v>1</v>
      </c>
      <c r="Z69" s="7">
        <v>0</v>
      </c>
      <c r="AA69" s="7">
        <v>0</v>
      </c>
      <c r="AB69" s="7">
        <v>0</v>
      </c>
      <c r="AC69" s="7">
        <v>0</v>
      </c>
      <c r="AD69" s="17">
        <f t="shared" si="5"/>
        <v>9</v>
      </c>
      <c r="AE69" s="18">
        <v>127</v>
      </c>
      <c r="AF69" s="18">
        <f t="shared" si="1"/>
        <v>1143</v>
      </c>
      <c r="AG69" s="19">
        <v>55</v>
      </c>
    </row>
    <row r="70" ht="135" customHeight="1" spans="1:33">
      <c r="A70" s="7"/>
      <c r="B70" s="7"/>
      <c r="C70" s="7"/>
      <c r="D70" s="7"/>
      <c r="E70" s="7" t="s">
        <v>34</v>
      </c>
      <c r="F70" s="7" t="s">
        <v>35</v>
      </c>
      <c r="G70" s="7" t="s">
        <v>218</v>
      </c>
      <c r="H70" s="7" t="s">
        <v>219</v>
      </c>
      <c r="I70" s="9" t="s">
        <v>111</v>
      </c>
      <c r="J70" s="9" t="s">
        <v>59</v>
      </c>
      <c r="K70" s="9"/>
      <c r="L70" s="9"/>
      <c r="M70" s="7" t="s">
        <v>60</v>
      </c>
      <c r="N70" s="7" t="s">
        <v>220</v>
      </c>
      <c r="O70" s="7" t="s">
        <v>225</v>
      </c>
      <c r="P70" s="7" t="s">
        <v>226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9</v>
      </c>
      <c r="X70" s="7">
        <v>10</v>
      </c>
      <c r="Y70" s="7">
        <v>3</v>
      </c>
      <c r="Z70" s="7">
        <v>3</v>
      </c>
      <c r="AA70" s="7">
        <v>0</v>
      </c>
      <c r="AB70" s="7">
        <v>0</v>
      </c>
      <c r="AC70" s="7">
        <v>0</v>
      </c>
      <c r="AD70" s="17">
        <f t="shared" si="5"/>
        <v>25</v>
      </c>
      <c r="AE70" s="18">
        <v>127</v>
      </c>
      <c r="AF70" s="18">
        <f t="shared" si="1"/>
        <v>3175</v>
      </c>
      <c r="AG70" s="19">
        <v>55</v>
      </c>
    </row>
    <row r="71" ht="135" customHeight="1" spans="1:33">
      <c r="A71" s="7"/>
      <c r="B71" s="7"/>
      <c r="C71" s="7"/>
      <c r="D71" s="7"/>
      <c r="E71" s="7" t="s">
        <v>34</v>
      </c>
      <c r="F71" s="7" t="s">
        <v>35</v>
      </c>
      <c r="G71" s="7" t="s">
        <v>187</v>
      </c>
      <c r="H71" s="7" t="s">
        <v>227</v>
      </c>
      <c r="I71" s="9" t="s">
        <v>228</v>
      </c>
      <c r="J71" s="9" t="s">
        <v>229</v>
      </c>
      <c r="K71" s="9"/>
      <c r="L71" s="9"/>
      <c r="M71" s="7" t="s">
        <v>60</v>
      </c>
      <c r="N71" s="7" t="s">
        <v>230</v>
      </c>
      <c r="O71" s="7" t="s">
        <v>65</v>
      </c>
      <c r="P71" s="7" t="s">
        <v>66</v>
      </c>
      <c r="Q71" s="7">
        <v>0</v>
      </c>
      <c r="R71" s="7">
        <v>4</v>
      </c>
      <c r="S71" s="7">
        <v>11</v>
      </c>
      <c r="T71" s="7">
        <v>11</v>
      </c>
      <c r="U71" s="7">
        <v>2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7">
        <f t="shared" si="5"/>
        <v>28</v>
      </c>
      <c r="AE71" s="18">
        <v>228</v>
      </c>
      <c r="AF71" s="18">
        <f t="shared" ref="AF71:AF95" si="6">AE71*AD71</f>
        <v>6384</v>
      </c>
      <c r="AG71" s="19">
        <v>99</v>
      </c>
    </row>
    <row r="72" ht="135" customHeight="1" spans="1:33">
      <c r="A72" s="7"/>
      <c r="B72" s="7"/>
      <c r="C72" s="7"/>
      <c r="D72" s="7"/>
      <c r="E72" s="7" t="s">
        <v>34</v>
      </c>
      <c r="F72" s="7" t="s">
        <v>35</v>
      </c>
      <c r="G72" s="7" t="s">
        <v>218</v>
      </c>
      <c r="H72" s="7" t="s">
        <v>231</v>
      </c>
      <c r="I72" s="9" t="s">
        <v>232</v>
      </c>
      <c r="J72" s="9"/>
      <c r="K72" s="9"/>
      <c r="L72" s="9"/>
      <c r="M72" s="7" t="s">
        <v>60</v>
      </c>
      <c r="N72" s="7" t="s">
        <v>233</v>
      </c>
      <c r="O72" s="7" t="s">
        <v>113</v>
      </c>
      <c r="P72" s="7" t="s">
        <v>114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3</v>
      </c>
      <c r="X72" s="7">
        <v>10</v>
      </c>
      <c r="Y72" s="7">
        <v>6</v>
      </c>
      <c r="Z72" s="7">
        <v>0</v>
      </c>
      <c r="AA72" s="7">
        <v>0</v>
      </c>
      <c r="AB72" s="7">
        <v>0</v>
      </c>
      <c r="AC72" s="7">
        <v>0</v>
      </c>
      <c r="AD72" s="17">
        <f t="shared" si="5"/>
        <v>19</v>
      </c>
      <c r="AE72" s="18">
        <v>114</v>
      </c>
      <c r="AF72" s="18">
        <f t="shared" si="6"/>
        <v>2166</v>
      </c>
      <c r="AG72" s="19">
        <v>50</v>
      </c>
    </row>
    <row r="73" ht="135" customHeight="1" spans="1:33">
      <c r="A73" s="7"/>
      <c r="B73" s="7"/>
      <c r="C73" s="7"/>
      <c r="D73" s="7"/>
      <c r="E73" s="7" t="s">
        <v>34</v>
      </c>
      <c r="F73" s="7" t="s">
        <v>35</v>
      </c>
      <c r="G73" s="7" t="s">
        <v>234</v>
      </c>
      <c r="H73" s="7" t="s">
        <v>235</v>
      </c>
      <c r="I73" s="9" t="s">
        <v>117</v>
      </c>
      <c r="J73" s="9"/>
      <c r="K73" s="9"/>
      <c r="L73" s="9"/>
      <c r="M73" s="7" t="s">
        <v>60</v>
      </c>
      <c r="N73" s="7" t="s">
        <v>236</v>
      </c>
      <c r="O73" s="7" t="s">
        <v>88</v>
      </c>
      <c r="P73" s="7" t="s">
        <v>89</v>
      </c>
      <c r="Q73" s="7">
        <v>1</v>
      </c>
      <c r="R73" s="7">
        <v>2</v>
      </c>
      <c r="S73" s="7">
        <v>5</v>
      </c>
      <c r="T73" s="7">
        <v>6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7">
        <f t="shared" si="5"/>
        <v>14</v>
      </c>
      <c r="AE73" s="18">
        <v>144</v>
      </c>
      <c r="AF73" s="18">
        <f t="shared" si="6"/>
        <v>2016</v>
      </c>
      <c r="AG73" s="19">
        <v>63</v>
      </c>
    </row>
    <row r="74" ht="135" customHeight="1" spans="1:33">
      <c r="A74" s="7"/>
      <c r="B74" s="7"/>
      <c r="C74" s="7"/>
      <c r="D74" s="7"/>
      <c r="E74" s="7" t="s">
        <v>34</v>
      </c>
      <c r="F74" s="7" t="s">
        <v>35</v>
      </c>
      <c r="G74" s="7" t="s">
        <v>234</v>
      </c>
      <c r="H74" s="7" t="s">
        <v>237</v>
      </c>
      <c r="I74" s="9" t="s">
        <v>238</v>
      </c>
      <c r="J74" s="9"/>
      <c r="K74" s="9"/>
      <c r="L74" s="9"/>
      <c r="M74" s="7" t="s">
        <v>60</v>
      </c>
      <c r="N74" s="7" t="s">
        <v>239</v>
      </c>
      <c r="O74" s="7" t="s">
        <v>55</v>
      </c>
      <c r="P74" s="7" t="s">
        <v>56</v>
      </c>
      <c r="Q74" s="7">
        <v>1</v>
      </c>
      <c r="R74" s="7">
        <v>0</v>
      </c>
      <c r="S74" s="7">
        <v>4</v>
      </c>
      <c r="T74" s="7">
        <v>0</v>
      </c>
      <c r="U74" s="7">
        <v>1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7">
        <f t="shared" si="5"/>
        <v>6</v>
      </c>
      <c r="AE74" s="18">
        <v>217</v>
      </c>
      <c r="AF74" s="18">
        <f t="shared" si="6"/>
        <v>1302</v>
      </c>
      <c r="AG74" s="19">
        <v>94</v>
      </c>
    </row>
    <row r="75" ht="135" customHeight="1" spans="1:33">
      <c r="A75" s="7"/>
      <c r="B75" s="7"/>
      <c r="C75" s="7"/>
      <c r="D75" s="7"/>
      <c r="E75" s="7" t="s">
        <v>34</v>
      </c>
      <c r="F75" s="7" t="s">
        <v>35</v>
      </c>
      <c r="G75" s="7" t="s">
        <v>234</v>
      </c>
      <c r="H75" s="7" t="s">
        <v>237</v>
      </c>
      <c r="I75" s="9" t="s">
        <v>238</v>
      </c>
      <c r="J75" s="9"/>
      <c r="K75" s="9"/>
      <c r="L75" s="9"/>
      <c r="M75" s="7" t="s">
        <v>60</v>
      </c>
      <c r="N75" s="7" t="s">
        <v>239</v>
      </c>
      <c r="O75" s="7" t="s">
        <v>65</v>
      </c>
      <c r="P75" s="7" t="s">
        <v>66</v>
      </c>
      <c r="Q75" s="7">
        <v>3</v>
      </c>
      <c r="R75" s="7">
        <v>2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7">
        <f t="shared" si="5"/>
        <v>6</v>
      </c>
      <c r="AE75" s="18">
        <v>217</v>
      </c>
      <c r="AF75" s="18">
        <f t="shared" si="6"/>
        <v>1302</v>
      </c>
      <c r="AG75" s="19">
        <v>94</v>
      </c>
    </row>
    <row r="76" ht="135" customHeight="1" spans="1:33">
      <c r="A76" s="7"/>
      <c r="B76" s="7"/>
      <c r="C76" s="7"/>
      <c r="D76" s="7"/>
      <c r="E76" s="7" t="s">
        <v>34</v>
      </c>
      <c r="F76" s="7" t="s">
        <v>35</v>
      </c>
      <c r="G76" s="7" t="s">
        <v>234</v>
      </c>
      <c r="H76" s="7" t="s">
        <v>240</v>
      </c>
      <c r="I76" s="9" t="s">
        <v>84</v>
      </c>
      <c r="J76" s="9"/>
      <c r="K76" s="9"/>
      <c r="L76" s="9"/>
      <c r="M76" s="7" t="s">
        <v>60</v>
      </c>
      <c r="N76" s="7" t="s">
        <v>241</v>
      </c>
      <c r="O76" s="7" t="s">
        <v>81</v>
      </c>
      <c r="P76" s="7" t="s">
        <v>82</v>
      </c>
      <c r="Q76" s="7">
        <v>0</v>
      </c>
      <c r="R76" s="7">
        <v>2</v>
      </c>
      <c r="S76" s="7">
        <v>2</v>
      </c>
      <c r="T76" s="7">
        <v>3</v>
      </c>
      <c r="U76" s="7">
        <v>1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7">
        <f t="shared" si="5"/>
        <v>8</v>
      </c>
      <c r="AE76" s="18">
        <v>228</v>
      </c>
      <c r="AF76" s="18">
        <f t="shared" si="6"/>
        <v>1824</v>
      </c>
      <c r="AG76" s="19">
        <v>99</v>
      </c>
    </row>
    <row r="77" ht="135" customHeight="1" spans="1:33">
      <c r="A77" s="7"/>
      <c r="B77" s="7"/>
      <c r="C77" s="7"/>
      <c r="D77" s="7"/>
      <c r="E77" s="7" t="s">
        <v>34</v>
      </c>
      <c r="F77" s="7" t="s">
        <v>35</v>
      </c>
      <c r="G77" s="7" t="s">
        <v>234</v>
      </c>
      <c r="H77" s="7" t="s">
        <v>242</v>
      </c>
      <c r="I77" s="9" t="s">
        <v>84</v>
      </c>
      <c r="J77" s="9"/>
      <c r="K77" s="9"/>
      <c r="L77" s="9"/>
      <c r="M77" s="7" t="s">
        <v>60</v>
      </c>
      <c r="N77" s="7" t="s">
        <v>243</v>
      </c>
      <c r="O77" s="7" t="s">
        <v>113</v>
      </c>
      <c r="P77" s="7" t="s">
        <v>114</v>
      </c>
      <c r="Q77" s="7">
        <v>0</v>
      </c>
      <c r="R77" s="7">
        <v>0</v>
      </c>
      <c r="S77" s="7">
        <v>1</v>
      </c>
      <c r="T77" s="7">
        <v>3</v>
      </c>
      <c r="U77" s="7">
        <v>1</v>
      </c>
      <c r="V77" s="7">
        <v>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7">
        <f t="shared" ref="AD77:AD87" si="7">SUM(Q77:AC77)</f>
        <v>6</v>
      </c>
      <c r="AE77" s="18">
        <v>228</v>
      </c>
      <c r="AF77" s="18">
        <f t="shared" si="6"/>
        <v>1368</v>
      </c>
      <c r="AG77" s="19">
        <v>99</v>
      </c>
    </row>
    <row r="78" ht="135" customHeight="1" spans="1:33">
      <c r="A78" s="7"/>
      <c r="B78" s="7"/>
      <c r="C78" s="7"/>
      <c r="D78" s="7"/>
      <c r="E78" s="7" t="s">
        <v>34</v>
      </c>
      <c r="F78" s="7" t="s">
        <v>35</v>
      </c>
      <c r="G78" s="7" t="s">
        <v>234</v>
      </c>
      <c r="H78" s="7" t="s">
        <v>242</v>
      </c>
      <c r="I78" s="9" t="s">
        <v>84</v>
      </c>
      <c r="J78" s="9"/>
      <c r="K78" s="9"/>
      <c r="L78" s="9"/>
      <c r="M78" s="7" t="s">
        <v>60</v>
      </c>
      <c r="N78" s="7" t="s">
        <v>243</v>
      </c>
      <c r="O78" s="7" t="s">
        <v>205</v>
      </c>
      <c r="P78" s="7" t="s">
        <v>120</v>
      </c>
      <c r="Q78" s="7">
        <v>0</v>
      </c>
      <c r="R78" s="7">
        <v>0</v>
      </c>
      <c r="S78" s="7">
        <v>1</v>
      </c>
      <c r="T78" s="7">
        <v>1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7">
        <f t="shared" si="7"/>
        <v>2</v>
      </c>
      <c r="AE78" s="18">
        <v>228</v>
      </c>
      <c r="AF78" s="18">
        <f t="shared" si="6"/>
        <v>456</v>
      </c>
      <c r="AG78" s="19">
        <v>99</v>
      </c>
    </row>
    <row r="79" ht="135" customHeight="1" spans="1:33">
      <c r="A79" s="7"/>
      <c r="B79" s="7"/>
      <c r="C79" s="7"/>
      <c r="D79" s="7"/>
      <c r="E79" s="7" t="s">
        <v>34</v>
      </c>
      <c r="F79" s="7" t="s">
        <v>35</v>
      </c>
      <c r="G79" s="7" t="s">
        <v>234</v>
      </c>
      <c r="H79" s="7" t="s">
        <v>242</v>
      </c>
      <c r="I79" s="9" t="s">
        <v>84</v>
      </c>
      <c r="J79" s="9"/>
      <c r="K79" s="9"/>
      <c r="L79" s="9"/>
      <c r="M79" s="7" t="s">
        <v>60</v>
      </c>
      <c r="N79" s="7" t="s">
        <v>243</v>
      </c>
      <c r="O79" s="7" t="s">
        <v>206</v>
      </c>
      <c r="P79" s="7" t="s">
        <v>207</v>
      </c>
      <c r="Q79" s="7">
        <v>2</v>
      </c>
      <c r="R79" s="7">
        <v>3</v>
      </c>
      <c r="S79" s="7">
        <v>2</v>
      </c>
      <c r="T79" s="7">
        <v>3</v>
      </c>
      <c r="U79" s="7">
        <v>2</v>
      </c>
      <c r="V79" s="7">
        <v>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7">
        <f t="shared" si="7"/>
        <v>13</v>
      </c>
      <c r="AE79" s="18">
        <v>228</v>
      </c>
      <c r="AF79" s="18">
        <f t="shared" si="6"/>
        <v>2964</v>
      </c>
      <c r="AG79" s="19">
        <v>99</v>
      </c>
    </row>
    <row r="80" ht="135" customHeight="1" spans="1:33">
      <c r="A80" s="7"/>
      <c r="B80" s="7"/>
      <c r="C80" s="7"/>
      <c r="D80" s="7"/>
      <c r="E80" s="7" t="s">
        <v>34</v>
      </c>
      <c r="F80" s="7" t="s">
        <v>35</v>
      </c>
      <c r="G80" s="7" t="s">
        <v>234</v>
      </c>
      <c r="H80" s="7" t="s">
        <v>242</v>
      </c>
      <c r="I80" s="9" t="s">
        <v>84</v>
      </c>
      <c r="J80" s="9"/>
      <c r="K80" s="9"/>
      <c r="L80" s="9"/>
      <c r="M80" s="7" t="s">
        <v>60</v>
      </c>
      <c r="N80" s="7" t="s">
        <v>243</v>
      </c>
      <c r="O80" s="7" t="s">
        <v>136</v>
      </c>
      <c r="P80" s="7" t="s">
        <v>137</v>
      </c>
      <c r="Q80" s="7">
        <v>2</v>
      </c>
      <c r="R80" s="7">
        <v>6</v>
      </c>
      <c r="S80" s="7">
        <v>15</v>
      </c>
      <c r="T80" s="7">
        <v>12</v>
      </c>
      <c r="U80" s="7">
        <v>14</v>
      </c>
      <c r="V80" s="7">
        <v>6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7">
        <f t="shared" si="7"/>
        <v>55</v>
      </c>
      <c r="AE80" s="18">
        <v>228</v>
      </c>
      <c r="AF80" s="18">
        <f t="shared" si="6"/>
        <v>12540</v>
      </c>
      <c r="AG80" s="19">
        <v>99</v>
      </c>
    </row>
    <row r="81" ht="135" customHeight="1" spans="1:33">
      <c r="A81" s="7"/>
      <c r="B81" s="7"/>
      <c r="C81" s="7"/>
      <c r="D81" s="7"/>
      <c r="E81" s="7" t="s">
        <v>34</v>
      </c>
      <c r="F81" s="7" t="s">
        <v>35</v>
      </c>
      <c r="G81" s="7" t="s">
        <v>234</v>
      </c>
      <c r="H81" s="7" t="s">
        <v>244</v>
      </c>
      <c r="I81" s="9" t="s">
        <v>73</v>
      </c>
      <c r="J81" s="9"/>
      <c r="K81" s="9"/>
      <c r="L81" s="9"/>
      <c r="M81" s="7" t="s">
        <v>60</v>
      </c>
      <c r="N81" s="7" t="s">
        <v>245</v>
      </c>
      <c r="O81" s="7" t="s">
        <v>141</v>
      </c>
      <c r="P81" s="7" t="s">
        <v>143</v>
      </c>
      <c r="Q81" s="7">
        <v>0</v>
      </c>
      <c r="R81" s="7">
        <v>0</v>
      </c>
      <c r="S81" s="7">
        <v>1</v>
      </c>
      <c r="T81" s="7">
        <v>2</v>
      </c>
      <c r="U81" s="7">
        <v>0</v>
      </c>
      <c r="V81" s="7">
        <v>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7">
        <f t="shared" si="7"/>
        <v>4</v>
      </c>
      <c r="AE81" s="18">
        <v>204</v>
      </c>
      <c r="AF81" s="18">
        <f t="shared" si="6"/>
        <v>816</v>
      </c>
      <c r="AG81" s="19">
        <v>89</v>
      </c>
    </row>
    <row r="82" ht="135" customHeight="1" spans="1:33">
      <c r="A82" s="7"/>
      <c r="B82" s="7"/>
      <c r="C82" s="7"/>
      <c r="D82" s="7"/>
      <c r="E82" s="7" t="s">
        <v>34</v>
      </c>
      <c r="F82" s="7" t="s">
        <v>35</v>
      </c>
      <c r="G82" s="7" t="s">
        <v>234</v>
      </c>
      <c r="H82" s="7" t="s">
        <v>246</v>
      </c>
      <c r="I82" s="9" t="s">
        <v>247</v>
      </c>
      <c r="J82" s="9" t="s">
        <v>84</v>
      </c>
      <c r="K82" s="9"/>
      <c r="L82" s="9"/>
      <c r="M82" s="7" t="s">
        <v>60</v>
      </c>
      <c r="N82" s="7" t="s">
        <v>248</v>
      </c>
      <c r="O82" s="7" t="s">
        <v>249</v>
      </c>
      <c r="P82" s="7" t="s">
        <v>250</v>
      </c>
      <c r="Q82" s="7">
        <v>0</v>
      </c>
      <c r="R82" s="7">
        <v>5</v>
      </c>
      <c r="S82" s="7">
        <v>4</v>
      </c>
      <c r="T82" s="7">
        <v>5</v>
      </c>
      <c r="U82" s="7">
        <v>2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7">
        <f t="shared" si="7"/>
        <v>16</v>
      </c>
      <c r="AE82" s="18">
        <v>202</v>
      </c>
      <c r="AF82" s="18">
        <f t="shared" si="6"/>
        <v>3232</v>
      </c>
      <c r="AG82" s="19">
        <v>88</v>
      </c>
    </row>
    <row r="83" ht="135" customHeight="1" spans="1:33">
      <c r="A83" s="7"/>
      <c r="B83" s="7"/>
      <c r="C83" s="7"/>
      <c r="D83" s="7"/>
      <c r="E83" s="7" t="s">
        <v>34</v>
      </c>
      <c r="F83" s="7" t="s">
        <v>35</v>
      </c>
      <c r="G83" s="7" t="s">
        <v>234</v>
      </c>
      <c r="H83" s="7" t="s">
        <v>251</v>
      </c>
      <c r="I83" s="9" t="s">
        <v>73</v>
      </c>
      <c r="J83" s="9" t="s">
        <v>84</v>
      </c>
      <c r="K83" s="9"/>
      <c r="L83" s="9"/>
      <c r="M83" s="7" t="s">
        <v>60</v>
      </c>
      <c r="N83" s="7" t="s">
        <v>252</v>
      </c>
      <c r="O83" s="7" t="s">
        <v>75</v>
      </c>
      <c r="P83" s="7" t="s">
        <v>76</v>
      </c>
      <c r="Q83" s="7">
        <v>2</v>
      </c>
      <c r="R83" s="7">
        <v>2</v>
      </c>
      <c r="S83" s="7">
        <v>2</v>
      </c>
      <c r="T83" s="7">
        <v>2</v>
      </c>
      <c r="U83" s="7">
        <v>0</v>
      </c>
      <c r="V83" s="7">
        <v>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7">
        <f t="shared" si="7"/>
        <v>9</v>
      </c>
      <c r="AE83" s="18">
        <v>217</v>
      </c>
      <c r="AF83" s="18">
        <f t="shared" si="6"/>
        <v>1953</v>
      </c>
      <c r="AG83" s="19">
        <v>94</v>
      </c>
    </row>
    <row r="84" ht="135" customHeight="1" spans="1:33">
      <c r="A84" s="7"/>
      <c r="B84" s="7"/>
      <c r="C84" s="7"/>
      <c r="D84" s="7"/>
      <c r="E84" s="7" t="s">
        <v>34</v>
      </c>
      <c r="F84" s="7" t="s">
        <v>35</v>
      </c>
      <c r="G84" s="7" t="s">
        <v>234</v>
      </c>
      <c r="H84" s="7" t="s">
        <v>253</v>
      </c>
      <c r="I84" s="9" t="s">
        <v>254</v>
      </c>
      <c r="J84" s="9" t="s">
        <v>79</v>
      </c>
      <c r="K84" s="9"/>
      <c r="L84" s="9"/>
      <c r="M84" s="7" t="s">
        <v>60</v>
      </c>
      <c r="N84" s="7" t="s">
        <v>255</v>
      </c>
      <c r="O84" s="7" t="s">
        <v>55</v>
      </c>
      <c r="P84" s="7" t="s">
        <v>56</v>
      </c>
      <c r="Q84" s="7">
        <v>0</v>
      </c>
      <c r="R84" s="7">
        <v>2</v>
      </c>
      <c r="S84" s="7">
        <v>2</v>
      </c>
      <c r="T84" s="7">
        <v>0</v>
      </c>
      <c r="U84" s="7">
        <v>1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7">
        <f t="shared" si="7"/>
        <v>5</v>
      </c>
      <c r="AE84" s="18">
        <v>195</v>
      </c>
      <c r="AF84" s="18">
        <f t="shared" si="6"/>
        <v>975</v>
      </c>
      <c r="AG84" s="19">
        <v>85</v>
      </c>
    </row>
    <row r="85" ht="135" customHeight="1" spans="1:33">
      <c r="A85" s="7"/>
      <c r="B85" s="7"/>
      <c r="C85" s="7"/>
      <c r="D85" s="7"/>
      <c r="E85" s="7" t="s">
        <v>34</v>
      </c>
      <c r="F85" s="7" t="s">
        <v>35</v>
      </c>
      <c r="G85" s="7" t="s">
        <v>234</v>
      </c>
      <c r="H85" s="7" t="s">
        <v>253</v>
      </c>
      <c r="I85" s="9" t="s">
        <v>254</v>
      </c>
      <c r="J85" s="9" t="s">
        <v>79</v>
      </c>
      <c r="K85" s="9"/>
      <c r="L85" s="9"/>
      <c r="M85" s="7" t="s">
        <v>60</v>
      </c>
      <c r="N85" s="7" t="s">
        <v>255</v>
      </c>
      <c r="O85" s="7" t="s">
        <v>65</v>
      </c>
      <c r="P85" s="7" t="s">
        <v>66</v>
      </c>
      <c r="Q85" s="7">
        <v>1</v>
      </c>
      <c r="R85" s="7">
        <v>3</v>
      </c>
      <c r="S85" s="7">
        <v>1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7">
        <f t="shared" si="7"/>
        <v>5</v>
      </c>
      <c r="AE85" s="18">
        <v>195</v>
      </c>
      <c r="AF85" s="18">
        <f t="shared" si="6"/>
        <v>975</v>
      </c>
      <c r="AG85" s="19">
        <v>85</v>
      </c>
    </row>
    <row r="86" ht="135" customHeight="1" spans="1:33">
      <c r="A86" s="7"/>
      <c r="B86" s="7"/>
      <c r="C86" s="7"/>
      <c r="D86" s="7"/>
      <c r="E86" s="7" t="s">
        <v>34</v>
      </c>
      <c r="F86" s="7" t="s">
        <v>35</v>
      </c>
      <c r="G86" s="7" t="s">
        <v>234</v>
      </c>
      <c r="H86" s="7" t="s">
        <v>256</v>
      </c>
      <c r="I86" s="9" t="s">
        <v>257</v>
      </c>
      <c r="J86" s="9" t="s">
        <v>111</v>
      </c>
      <c r="K86" s="9"/>
      <c r="L86" s="9"/>
      <c r="M86" s="7" t="s">
        <v>60</v>
      </c>
      <c r="N86" s="7" t="s">
        <v>258</v>
      </c>
      <c r="O86" s="7" t="s">
        <v>113</v>
      </c>
      <c r="P86" s="7" t="s">
        <v>114</v>
      </c>
      <c r="Q86" s="7">
        <v>1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7">
        <f t="shared" si="7"/>
        <v>2</v>
      </c>
      <c r="AE86" s="18">
        <v>204</v>
      </c>
      <c r="AF86" s="18">
        <f t="shared" si="6"/>
        <v>408</v>
      </c>
      <c r="AG86" s="19">
        <v>89</v>
      </c>
    </row>
    <row r="87" ht="135" customHeight="1" spans="1:33">
      <c r="A87" s="7"/>
      <c r="B87" s="7"/>
      <c r="C87" s="7"/>
      <c r="D87" s="7"/>
      <c r="E87" s="7" t="s">
        <v>34</v>
      </c>
      <c r="F87" s="7" t="s">
        <v>35</v>
      </c>
      <c r="G87" s="7" t="s">
        <v>234</v>
      </c>
      <c r="H87" s="7" t="s">
        <v>259</v>
      </c>
      <c r="I87" s="9" t="s">
        <v>260</v>
      </c>
      <c r="J87" s="9"/>
      <c r="K87" s="9"/>
      <c r="L87" s="9"/>
      <c r="M87" s="7" t="s">
        <v>60</v>
      </c>
      <c r="N87" s="7" t="s">
        <v>261</v>
      </c>
      <c r="O87" s="7" t="s">
        <v>262</v>
      </c>
      <c r="P87" s="7" t="s">
        <v>263</v>
      </c>
      <c r="Q87" s="7">
        <v>3</v>
      </c>
      <c r="R87" s="7">
        <v>3</v>
      </c>
      <c r="S87" s="7">
        <v>9</v>
      </c>
      <c r="T87" s="7">
        <v>13</v>
      </c>
      <c r="U87" s="7">
        <v>6</v>
      </c>
      <c r="V87" s="7">
        <v>3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7">
        <f t="shared" si="7"/>
        <v>37</v>
      </c>
      <c r="AE87" s="18">
        <v>219</v>
      </c>
      <c r="AF87" s="18">
        <f t="shared" si="6"/>
        <v>8103</v>
      </c>
      <c r="AG87" s="19">
        <v>95</v>
      </c>
    </row>
    <row r="88" ht="135" customHeight="1" spans="1:33">
      <c r="A88" s="7"/>
      <c r="B88" s="7"/>
      <c r="C88" s="7"/>
      <c r="D88" s="7"/>
      <c r="E88" s="7" t="s">
        <v>34</v>
      </c>
      <c r="F88" s="7" t="s">
        <v>35</v>
      </c>
      <c r="G88" s="7" t="s">
        <v>234</v>
      </c>
      <c r="H88" s="7" t="s">
        <v>264</v>
      </c>
      <c r="I88" s="9" t="s">
        <v>39</v>
      </c>
      <c r="J88" s="9" t="s">
        <v>39</v>
      </c>
      <c r="K88" s="9" t="s">
        <v>39</v>
      </c>
      <c r="L88" s="9"/>
      <c r="M88" s="7" t="s">
        <v>60</v>
      </c>
      <c r="N88" s="7" t="s">
        <v>265</v>
      </c>
      <c r="O88" s="7" t="s">
        <v>153</v>
      </c>
      <c r="P88" s="7" t="s">
        <v>266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12</v>
      </c>
      <c r="X88" s="7">
        <v>14</v>
      </c>
      <c r="Y88" s="7">
        <v>8</v>
      </c>
      <c r="Z88" s="7">
        <v>0</v>
      </c>
      <c r="AA88" s="7">
        <v>0</v>
      </c>
      <c r="AB88" s="7">
        <v>0</v>
      </c>
      <c r="AC88" s="7">
        <v>0</v>
      </c>
      <c r="AD88" s="17">
        <f t="shared" ref="AD88:AD95" si="8">SUM(Q88:AC88)</f>
        <v>34</v>
      </c>
      <c r="AE88" s="18">
        <v>309</v>
      </c>
      <c r="AF88" s="18">
        <f t="shared" si="6"/>
        <v>10506</v>
      </c>
      <c r="AG88" s="19">
        <v>134</v>
      </c>
    </row>
    <row r="89" ht="135" customHeight="1" spans="1:33">
      <c r="A89" s="7"/>
      <c r="B89" s="7"/>
      <c r="C89" s="7"/>
      <c r="D89" s="7"/>
      <c r="E89" s="7" t="s">
        <v>34</v>
      </c>
      <c r="F89" s="7" t="s">
        <v>35</v>
      </c>
      <c r="G89" s="7" t="s">
        <v>267</v>
      </c>
      <c r="H89" s="7" t="s">
        <v>268</v>
      </c>
      <c r="I89" s="9" t="s">
        <v>68</v>
      </c>
      <c r="J89" s="9"/>
      <c r="K89" s="9"/>
      <c r="L89" s="9"/>
      <c r="M89" s="7" t="s">
        <v>60</v>
      </c>
      <c r="N89" s="7" t="s">
        <v>269</v>
      </c>
      <c r="O89" s="7" t="s">
        <v>270</v>
      </c>
      <c r="P89" s="7" t="s">
        <v>271</v>
      </c>
      <c r="Q89" s="7">
        <v>0</v>
      </c>
      <c r="R89" s="7">
        <v>1</v>
      </c>
      <c r="S89" s="7">
        <v>2</v>
      </c>
      <c r="T89" s="7">
        <v>0</v>
      </c>
      <c r="U89" s="7">
        <v>1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7">
        <f t="shared" si="8"/>
        <v>4</v>
      </c>
      <c r="AE89" s="18">
        <v>267</v>
      </c>
      <c r="AF89" s="18">
        <f t="shared" si="6"/>
        <v>1068</v>
      </c>
      <c r="AG89" s="19">
        <v>116</v>
      </c>
    </row>
    <row r="90" ht="135" customHeight="1" spans="1:33">
      <c r="A90" s="7"/>
      <c r="B90" s="7"/>
      <c r="C90" s="7"/>
      <c r="D90" s="7"/>
      <c r="E90" s="7" t="s">
        <v>34</v>
      </c>
      <c r="F90" s="7" t="s">
        <v>35</v>
      </c>
      <c r="G90" s="7" t="s">
        <v>267</v>
      </c>
      <c r="H90" s="7" t="s">
        <v>272</v>
      </c>
      <c r="I90" s="9" t="s">
        <v>167</v>
      </c>
      <c r="J90" s="9" t="s">
        <v>59</v>
      </c>
      <c r="K90" s="9"/>
      <c r="L90" s="9"/>
      <c r="M90" s="7" t="s">
        <v>60</v>
      </c>
      <c r="N90" s="7" t="s">
        <v>273</v>
      </c>
      <c r="O90" s="7" t="s">
        <v>169</v>
      </c>
      <c r="P90" s="7" t="s">
        <v>87</v>
      </c>
      <c r="Q90" s="7">
        <v>0</v>
      </c>
      <c r="R90" s="7">
        <v>2</v>
      </c>
      <c r="S90" s="7">
        <v>2</v>
      </c>
      <c r="T90" s="7">
        <v>2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7">
        <f t="shared" si="8"/>
        <v>6</v>
      </c>
      <c r="AE90" s="18">
        <v>368</v>
      </c>
      <c r="AF90" s="18">
        <f t="shared" si="6"/>
        <v>2208</v>
      </c>
      <c r="AG90" s="19">
        <v>160</v>
      </c>
    </row>
    <row r="91" ht="135" customHeight="1" spans="1:33">
      <c r="A91" s="7"/>
      <c r="B91" s="7"/>
      <c r="C91" s="7"/>
      <c r="D91" s="7"/>
      <c r="E91" s="7" t="s">
        <v>34</v>
      </c>
      <c r="F91" s="7" t="s">
        <v>35</v>
      </c>
      <c r="G91" s="7" t="s">
        <v>267</v>
      </c>
      <c r="H91" s="7" t="s">
        <v>274</v>
      </c>
      <c r="I91" s="9" t="s">
        <v>275</v>
      </c>
      <c r="J91" s="9" t="s">
        <v>275</v>
      </c>
      <c r="K91" s="9"/>
      <c r="L91" s="9"/>
      <c r="M91" s="7" t="s">
        <v>60</v>
      </c>
      <c r="N91" s="7" t="s">
        <v>276</v>
      </c>
      <c r="O91" s="7" t="s">
        <v>191</v>
      </c>
      <c r="P91" s="7" t="s">
        <v>114</v>
      </c>
      <c r="Q91" s="7">
        <v>0</v>
      </c>
      <c r="R91" s="7">
        <v>1</v>
      </c>
      <c r="S91" s="7">
        <v>4</v>
      </c>
      <c r="T91" s="7">
        <v>2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7">
        <f t="shared" si="8"/>
        <v>7</v>
      </c>
      <c r="AE91" s="18">
        <v>183</v>
      </c>
      <c r="AF91" s="18">
        <f t="shared" si="6"/>
        <v>1281</v>
      </c>
      <c r="AG91" s="19">
        <v>80</v>
      </c>
    </row>
    <row r="92" ht="135" customHeight="1" spans="1:33">
      <c r="A92" s="7"/>
      <c r="B92" s="7"/>
      <c r="C92" s="7"/>
      <c r="D92" s="7"/>
      <c r="E92" s="7" t="s">
        <v>34</v>
      </c>
      <c r="F92" s="7" t="s">
        <v>35</v>
      </c>
      <c r="G92" s="7" t="s">
        <v>57</v>
      </c>
      <c r="H92" s="7" t="s">
        <v>277</v>
      </c>
      <c r="I92" s="9" t="s">
        <v>59</v>
      </c>
      <c r="J92" s="9"/>
      <c r="K92" s="9"/>
      <c r="L92" s="9"/>
      <c r="M92" s="7" t="s">
        <v>60</v>
      </c>
      <c r="N92" s="7" t="s">
        <v>278</v>
      </c>
      <c r="O92" s="7" t="s">
        <v>62</v>
      </c>
      <c r="P92" s="7" t="s">
        <v>63</v>
      </c>
      <c r="Q92" s="7">
        <v>1</v>
      </c>
      <c r="R92" s="7">
        <v>1</v>
      </c>
      <c r="S92" s="7">
        <v>1</v>
      </c>
      <c r="T92" s="7">
        <v>1</v>
      </c>
      <c r="U92" s="7">
        <v>2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7">
        <f t="shared" si="8"/>
        <v>7</v>
      </c>
      <c r="AE92" s="18">
        <v>45</v>
      </c>
      <c r="AF92" s="18">
        <f t="shared" si="6"/>
        <v>315</v>
      </c>
      <c r="AG92" s="19">
        <v>20</v>
      </c>
    </row>
    <row r="93" ht="135" customHeight="1" spans="1:33">
      <c r="A93" s="7"/>
      <c r="B93" s="7"/>
      <c r="C93" s="7"/>
      <c r="D93" s="7"/>
      <c r="E93" s="7" t="s">
        <v>34</v>
      </c>
      <c r="F93" s="7" t="s">
        <v>35</v>
      </c>
      <c r="G93" s="7" t="s">
        <v>57</v>
      </c>
      <c r="H93" s="7" t="s">
        <v>277</v>
      </c>
      <c r="I93" s="9" t="s">
        <v>59</v>
      </c>
      <c r="J93" s="9"/>
      <c r="K93" s="9"/>
      <c r="L93" s="9"/>
      <c r="M93" s="7" t="s">
        <v>60</v>
      </c>
      <c r="N93" s="7" t="s">
        <v>278</v>
      </c>
      <c r="O93" s="7" t="s">
        <v>65</v>
      </c>
      <c r="P93" s="7" t="s">
        <v>66</v>
      </c>
      <c r="Q93" s="7">
        <v>0</v>
      </c>
      <c r="R93" s="7">
        <v>0</v>
      </c>
      <c r="S93" s="7">
        <v>1</v>
      </c>
      <c r="T93" s="7">
        <v>1</v>
      </c>
      <c r="U93" s="7">
        <v>0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7">
        <f t="shared" si="8"/>
        <v>3</v>
      </c>
      <c r="AE93" s="18">
        <v>45</v>
      </c>
      <c r="AF93" s="18">
        <f t="shared" si="6"/>
        <v>135</v>
      </c>
      <c r="AG93" s="19">
        <v>20</v>
      </c>
    </row>
    <row r="94" ht="135" customHeight="1" spans="1:33">
      <c r="A94" s="7"/>
      <c r="B94" s="7"/>
      <c r="C94" s="7"/>
      <c r="D94" s="7"/>
      <c r="E94" s="7" t="s">
        <v>34</v>
      </c>
      <c r="F94" s="7" t="s">
        <v>35</v>
      </c>
      <c r="G94" s="7" t="s">
        <v>267</v>
      </c>
      <c r="H94" s="7" t="s">
        <v>279</v>
      </c>
      <c r="I94" s="9" t="s">
        <v>111</v>
      </c>
      <c r="J94" s="9"/>
      <c r="K94" s="9"/>
      <c r="L94" s="9"/>
      <c r="M94" s="7" t="s">
        <v>60</v>
      </c>
      <c r="N94" s="7" t="s">
        <v>280</v>
      </c>
      <c r="O94" s="7" t="s">
        <v>200</v>
      </c>
      <c r="P94" s="7" t="s">
        <v>201</v>
      </c>
      <c r="Q94" s="7">
        <v>4</v>
      </c>
      <c r="R94" s="7">
        <v>9</v>
      </c>
      <c r="S94" s="7">
        <v>8</v>
      </c>
      <c r="T94" s="7">
        <v>6</v>
      </c>
      <c r="U94" s="7">
        <v>3</v>
      </c>
      <c r="V94" s="7">
        <v>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7">
        <f t="shared" si="8"/>
        <v>31</v>
      </c>
      <c r="AE94" s="18">
        <v>172</v>
      </c>
      <c r="AF94" s="18">
        <f t="shared" si="6"/>
        <v>5332</v>
      </c>
      <c r="AG94" s="19">
        <v>75</v>
      </c>
    </row>
    <row r="95" ht="135" customHeight="1" spans="1:33">
      <c r="A95" s="7"/>
      <c r="B95" s="7"/>
      <c r="C95" s="7"/>
      <c r="D95" s="7"/>
      <c r="E95" s="7" t="s">
        <v>34</v>
      </c>
      <c r="F95" s="7" t="s">
        <v>35</v>
      </c>
      <c r="G95" s="7" t="s">
        <v>267</v>
      </c>
      <c r="H95" s="7" t="s">
        <v>281</v>
      </c>
      <c r="I95" s="9" t="s">
        <v>260</v>
      </c>
      <c r="J95" s="9"/>
      <c r="K95" s="9"/>
      <c r="L95" s="9"/>
      <c r="M95" s="7" t="s">
        <v>60</v>
      </c>
      <c r="N95" s="7" t="s">
        <v>282</v>
      </c>
      <c r="O95" s="7" t="s">
        <v>262</v>
      </c>
      <c r="P95" s="7" t="s">
        <v>263</v>
      </c>
      <c r="Q95" s="7">
        <v>0</v>
      </c>
      <c r="R95" s="7">
        <v>2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7">
        <f t="shared" si="8"/>
        <v>3</v>
      </c>
      <c r="AE95" s="18">
        <v>270</v>
      </c>
      <c r="AF95" s="18">
        <f t="shared" si="6"/>
        <v>810</v>
      </c>
      <c r="AG95" s="19">
        <v>117</v>
      </c>
    </row>
  </sheetData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DFG</dc:creator>
  <cp:lastModifiedBy>Viktors</cp:lastModifiedBy>
  <dcterms:created xsi:type="dcterms:W3CDTF">2022-10-07T07:38:00Z</dcterms:created>
  <dcterms:modified xsi:type="dcterms:W3CDTF">2024-06-04T09:25:27Z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DB876B7AF0EB4E798B8F11B46A5E0169_13</vt:lpwstr>
  </property>
  <property fmtid="{D5CDD505-2E9C-101B-9397-08002B2CF9AE}" pid="3" name="KSOProductBuildVer">
    <vt:lpwstr>1049-12.2.0.17119</vt:lpwstr>
  </property>
</Properties>
</file>